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analiz_vd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6" i="2"/>
</calcChain>
</file>

<file path=xl/sharedStrings.xml><?xml version="1.0" encoding="utf-8"?>
<sst xmlns="http://schemas.openxmlformats.org/spreadsheetml/2006/main" count="314" uniqueCount="127">
  <si>
    <t>Код</t>
  </si>
  <si>
    <t>Показник</t>
  </si>
  <si>
    <t>План на рік з урахуванням змін</t>
  </si>
  <si>
    <t>Всього профінансовано за вказаний період</t>
  </si>
  <si>
    <t>Аналіз фінансування установ на перший квартал 2025 року</t>
  </si>
  <si>
    <t>Разом (загальний + спеціальний)</t>
  </si>
  <si>
    <t>01</t>
  </si>
  <si>
    <t>Ворохтянська селищна рада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</si>
  <si>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</si>
  <si>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</si>
  <si>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</si>
  <si>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</si>
  <si>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</si>
  <si>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</si>
  <si>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</si>
  <si>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</si>
  <si>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</si>
  <si>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</si>
  <si>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</si>
  <si>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</si>
  <si>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</si>
  <si>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</si>
  <si>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</si>
  <si>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</si>
  <si>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</si>
  <si>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</si>
  <si>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3110</t>
  </si>
  <si>
    <t>Придбання обладнання і предметів довгострокового користування</t>
  </si>
  <si>
    <t>3132</t>
  </si>
  <si>
    <t>Капітальний ремонт інших об`єктів</t>
  </si>
  <si>
    <t>0113032</t>
  </si>
  <si>
    <t>Надання пільг окремим категоріям громадян з оплати послуг зв`язку</t>
  </si>
  <si>
    <t>2730</t>
  </si>
  <si>
    <t>Інші виплати населенню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</si>
  <si>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</si>
  <si>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</si>
  <si>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</si>
  <si>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</si>
  <si>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0113112</t>
  </si>
  <si>
    <t>Заходи державної політики з питань дітей та їх соціального захисту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</si>
  <si>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</si>
  <si>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</si>
  <si>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</si>
  <si>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</si>
  <si>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0113242</t>
  </si>
  <si>
    <t>Інші заходи у сфері соціального захисту і соціального забезпечення</t>
  </si>
  <si>
    <t>0117130</t>
  </si>
  <si>
    <t>Здійснення заходів із землеустрою</t>
  </si>
  <si>
    <t>0117622</t>
  </si>
  <si>
    <t>Реалізація програм і заходів в галузі туризму та курортів</t>
  </si>
  <si>
    <t>0118230</t>
  </si>
  <si>
    <t>Інші заходи громадського порядку та безпеки</t>
  </si>
  <si>
    <t>0118240</t>
  </si>
  <si>
    <t>Заходи та роботи з територіальної оборони</t>
  </si>
  <si>
    <t>0126014</t>
  </si>
  <si>
    <t>Забезпечення збору та вивезення сміття і відходів</t>
  </si>
  <si>
    <t>2610</t>
  </si>
  <si>
    <t>Субсидії та поточні трансферти підприємствам (установам, організаціям)</t>
  </si>
  <si>
    <t>0126030</t>
  </si>
  <si>
    <t>Організація благоустрою населених пунктів</t>
  </si>
  <si>
    <t>0127461</t>
  </si>
  <si>
    <t>Утримання та розвиток автомобільних доріг та дорожньої інфраструктури за рахунок коштів місцевого бюджету</t>
  </si>
  <si>
    <t>0132113</t>
  </si>
  <si>
    <t>Первинна медична допомога населенню, що надається амбулаторно-поліклінічними закладами (відділеннями)</t>
  </si>
  <si>
    <t>3210</t>
  </si>
  <si>
    <t>Капітальні трансферти підприємствам (установам, організаціям)</t>
  </si>
  <si>
    <t>06</t>
  </si>
  <si>
    <t>Орган з питань освіти і науки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</si>
  <si>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</si>
  <si>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</si>
  <si>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2282</t>
  </si>
  <si>
    <t>Окремі заходи по реалізації державних (регіональних) програм, не віднесені до заходів розвитку</t>
  </si>
  <si>
    <t>0611010</t>
  </si>
  <si>
    <t>Надання дошкільної освіти</t>
  </si>
  <si>
    <t>2220</t>
  </si>
  <si>
    <t>Медикаменти та перев`язувальні матеріали</t>
  </si>
  <si>
    <t>2230</t>
  </si>
  <si>
    <t>Продукти харчування</t>
  </si>
  <si>
    <t>3122</t>
  </si>
  <si>
    <t>Капітальне будівництво (придбання) інших об`єктів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</si>
  <si>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</si>
  <si>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</si>
  <si>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</si>
  <si>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</si>
  <si>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</si>
  <si>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</si>
  <si>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</si>
  <si>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</si>
  <si>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</si>
  <si>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</si>
  <si>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</si>
  <si>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</si>
  <si>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</si>
  <si>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</si>
  <si>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</si>
  <si>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</si>
  <si>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</si>
  <si>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</si>
  <si>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0614030</t>
  </si>
  <si>
    <t>Забезпечення діяльності бібліотек</t>
  </si>
  <si>
    <t>0614060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</si>
  <si>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</si>
  <si>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</si>
  <si>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Інші заходи в галузі культури і мистецтва</t>
  </si>
  <si>
    <t>0625062</t>
  </si>
  <si>
    <t>Підтримка спорту вищих досягнень та організацій, які здійснюють фізкультурно-спортивну діяльність в регіоні</t>
  </si>
  <si>
    <t>37</t>
  </si>
  <si>
    <t>Фінансовий відділ</t>
  </si>
  <si>
    <t>3710160</t>
  </si>
  <si>
    <t>3718710</t>
  </si>
  <si>
    <t>Резервний фонд місцевого бюджету</t>
  </si>
  <si>
    <t>9000</t>
  </si>
  <si>
    <t>Нерозподілені видатки</t>
  </si>
  <si>
    <t>3719710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</si>
  <si>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</si>
  <si>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2620</t>
  </si>
  <si>
    <t>Поточні трансферти органам державного управління інших рівнів</t>
  </si>
  <si>
    <t>3719770</t>
  </si>
  <si>
    <t>Інші субвенції з місцевого бюджету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</si>
  <si>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</si>
  <si>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</si>
  <si>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</si>
  <si>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</si>
  <si>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% виконання</t>
  </si>
  <si>
    <t>ДОДАТОК 2</t>
  </si>
  <si>
    <t>Начальник фінансового відділу</t>
  </si>
  <si>
    <t>Ірина БОЙКО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</si>
</sst>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164" fontId="1" fillId="0" borderId="0" xfId="1" applyNumberFormat="1"/>
    <xf numFmtId="164" fontId="3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Border="1" applyAlignment="1">
      <alignment vertical="center"/>
    </xf>
    <xf numFmtId="164" fontId="1" fillId="0" borderId="0" xfId="1" applyNumberFormat="1" applyAlignment="1">
      <alignment vertical="center"/>
    </xf>
    <xf numFmtId="164" fontId="4" fillId="0" borderId="0" xfId="1" applyNumberFormat="1" applyFont="1"/>
    <xf numFmtId="0" fontId="6" fillId="0" borderId="0" xfId="0" applyFont="1" applyAlignment="1">
      <alignment horizontal="justify" vertical="center"/>
    </xf>
    <xf numFmtId="0" fontId="6" fillId="0" borderId="0" xfId="0" applyFont="1"/>
    <xf numFmtId="4" fontId="5" fillId="0" borderId="0" xfId="1" applyNumberFormat="1" applyFont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Звичайний 2" xfId="1"/>
    <cellStyle name="Обычный" xfId="0" builtinId="0"/>
  </cellStyles>
  <dxfs count="30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7"/>
  <sheetViews>
    <sheetView tabSelected="1" topLeftCell="B145" workbookViewId="0">
      <selection activeCell="C159" sqref="C159"/>
    </sheetView>
  </sheetViews>
  <sheetFormatPr defaultRowHeight="12.75" x14ac:dyDescent="0.2"/>
  <cols>
    <col min="1" max="1" width="0" style="1" hidden="1" customWidth="1"/>
    <col min="2" max="2" width="12.7109375" style="6" customWidth="1"/>
    <col min="3" max="3" width="50.7109375" style="5" customWidth="1"/>
    <col min="4" max="5" width="15.7109375" style="1" customWidth="1"/>
    <col min="6" max="6" width="15.7109375" style="13" customWidth="1"/>
    <col min="7" max="246" width="8.85546875" style="1"/>
    <col min="247" max="247" width="12.7109375" style="1" customWidth="1"/>
    <col min="248" max="248" width="50.7109375" style="1" customWidth="1"/>
    <col min="249" max="262" width="15.7109375" style="1" customWidth="1"/>
    <col min="263" max="502" width="8.85546875" style="1"/>
    <col min="503" max="503" width="12.7109375" style="1" customWidth="1"/>
    <col min="504" max="504" width="50.7109375" style="1" customWidth="1"/>
    <col min="505" max="518" width="15.7109375" style="1" customWidth="1"/>
    <col min="519" max="758" width="8.85546875" style="1"/>
    <col min="759" max="759" width="12.7109375" style="1" customWidth="1"/>
    <col min="760" max="760" width="50.7109375" style="1" customWidth="1"/>
    <col min="761" max="774" width="15.7109375" style="1" customWidth="1"/>
    <col min="775" max="1014" width="8.85546875" style="1"/>
    <col min="1015" max="1015" width="12.7109375" style="1" customWidth="1"/>
    <col min="1016" max="1016" width="50.7109375" style="1" customWidth="1"/>
    <col min="1017" max="1030" width="15.7109375" style="1" customWidth="1"/>
    <col min="1031" max="1270" width="8.85546875" style="1"/>
    <col min="1271" max="1271" width="12.7109375" style="1" customWidth="1"/>
    <col min="1272" max="1272" width="50.7109375" style="1" customWidth="1"/>
    <col min="1273" max="1286" width="15.7109375" style="1" customWidth="1"/>
    <col min="1287" max="1526" width="8.85546875" style="1"/>
    <col min="1527" max="1527" width="12.7109375" style="1" customWidth="1"/>
    <col min="1528" max="1528" width="50.7109375" style="1" customWidth="1"/>
    <col min="1529" max="1542" width="15.7109375" style="1" customWidth="1"/>
    <col min="1543" max="1782" width="8.85546875" style="1"/>
    <col min="1783" max="1783" width="12.7109375" style="1" customWidth="1"/>
    <col min="1784" max="1784" width="50.7109375" style="1" customWidth="1"/>
    <col min="1785" max="1798" width="15.7109375" style="1" customWidth="1"/>
    <col min="1799" max="2038" width="8.85546875" style="1"/>
    <col min="2039" max="2039" width="12.7109375" style="1" customWidth="1"/>
    <col min="2040" max="2040" width="50.7109375" style="1" customWidth="1"/>
    <col min="2041" max="2054" width="15.7109375" style="1" customWidth="1"/>
    <col min="2055" max="2294" width="8.85546875" style="1"/>
    <col min="2295" max="2295" width="12.7109375" style="1" customWidth="1"/>
    <col min="2296" max="2296" width="50.7109375" style="1" customWidth="1"/>
    <col min="2297" max="2310" width="15.7109375" style="1" customWidth="1"/>
    <col min="2311" max="2550" width="8.85546875" style="1"/>
    <col min="2551" max="2551" width="12.7109375" style="1" customWidth="1"/>
    <col min="2552" max="2552" width="50.7109375" style="1" customWidth="1"/>
    <col min="2553" max="2566" width="15.7109375" style="1" customWidth="1"/>
    <col min="2567" max="2806" width="8.85546875" style="1"/>
    <col min="2807" max="2807" width="12.7109375" style="1" customWidth="1"/>
    <col min="2808" max="2808" width="50.7109375" style="1" customWidth="1"/>
    <col min="2809" max="2822" width="15.7109375" style="1" customWidth="1"/>
    <col min="2823" max="3062" width="8.85546875" style="1"/>
    <col min="3063" max="3063" width="12.7109375" style="1" customWidth="1"/>
    <col min="3064" max="3064" width="50.7109375" style="1" customWidth="1"/>
    <col min="3065" max="3078" width="15.7109375" style="1" customWidth="1"/>
    <col min="3079" max="3318" width="8.85546875" style="1"/>
    <col min="3319" max="3319" width="12.7109375" style="1" customWidth="1"/>
    <col min="3320" max="3320" width="50.7109375" style="1" customWidth="1"/>
    <col min="3321" max="3334" width="15.7109375" style="1" customWidth="1"/>
    <col min="3335" max="3574" width="8.85546875" style="1"/>
    <col min="3575" max="3575" width="12.7109375" style="1" customWidth="1"/>
    <col min="3576" max="3576" width="50.7109375" style="1" customWidth="1"/>
    <col min="3577" max="3590" width="15.7109375" style="1" customWidth="1"/>
    <col min="3591" max="3830" width="8.85546875" style="1"/>
    <col min="3831" max="3831" width="12.7109375" style="1" customWidth="1"/>
    <col min="3832" max="3832" width="50.7109375" style="1" customWidth="1"/>
    <col min="3833" max="3846" width="15.7109375" style="1" customWidth="1"/>
    <col min="3847" max="4086" width="8.85546875" style="1"/>
    <col min="4087" max="4087" width="12.7109375" style="1" customWidth="1"/>
    <col min="4088" max="4088" width="50.7109375" style="1" customWidth="1"/>
    <col min="4089" max="4102" width="15.7109375" style="1" customWidth="1"/>
    <col min="4103" max="4342" width="8.85546875" style="1"/>
    <col min="4343" max="4343" width="12.7109375" style="1" customWidth="1"/>
    <col min="4344" max="4344" width="50.7109375" style="1" customWidth="1"/>
    <col min="4345" max="4358" width="15.7109375" style="1" customWidth="1"/>
    <col min="4359" max="4598" width="8.85546875" style="1"/>
    <col min="4599" max="4599" width="12.7109375" style="1" customWidth="1"/>
    <col min="4600" max="4600" width="50.7109375" style="1" customWidth="1"/>
    <col min="4601" max="4614" width="15.7109375" style="1" customWidth="1"/>
    <col min="4615" max="4854" width="8.85546875" style="1"/>
    <col min="4855" max="4855" width="12.7109375" style="1" customWidth="1"/>
    <col min="4856" max="4856" width="50.7109375" style="1" customWidth="1"/>
    <col min="4857" max="4870" width="15.7109375" style="1" customWidth="1"/>
    <col min="4871" max="5110" width="8.85546875" style="1"/>
    <col min="5111" max="5111" width="12.7109375" style="1" customWidth="1"/>
    <col min="5112" max="5112" width="50.7109375" style="1" customWidth="1"/>
    <col min="5113" max="5126" width="15.7109375" style="1" customWidth="1"/>
    <col min="5127" max="5366" width="8.85546875" style="1"/>
    <col min="5367" max="5367" width="12.7109375" style="1" customWidth="1"/>
    <col min="5368" max="5368" width="50.7109375" style="1" customWidth="1"/>
    <col min="5369" max="5382" width="15.7109375" style="1" customWidth="1"/>
    <col min="5383" max="5622" width="8.85546875" style="1"/>
    <col min="5623" max="5623" width="12.7109375" style="1" customWidth="1"/>
    <col min="5624" max="5624" width="50.7109375" style="1" customWidth="1"/>
    <col min="5625" max="5638" width="15.7109375" style="1" customWidth="1"/>
    <col min="5639" max="5878" width="8.85546875" style="1"/>
    <col min="5879" max="5879" width="12.7109375" style="1" customWidth="1"/>
    <col min="5880" max="5880" width="50.7109375" style="1" customWidth="1"/>
    <col min="5881" max="5894" width="15.7109375" style="1" customWidth="1"/>
    <col min="5895" max="6134" width="8.85546875" style="1"/>
    <col min="6135" max="6135" width="12.7109375" style="1" customWidth="1"/>
    <col min="6136" max="6136" width="50.7109375" style="1" customWidth="1"/>
    <col min="6137" max="6150" width="15.7109375" style="1" customWidth="1"/>
    <col min="6151" max="6390" width="8.85546875" style="1"/>
    <col min="6391" max="6391" width="12.7109375" style="1" customWidth="1"/>
    <col min="6392" max="6392" width="50.7109375" style="1" customWidth="1"/>
    <col min="6393" max="6406" width="15.7109375" style="1" customWidth="1"/>
    <col min="6407" max="6646" width="8.85546875" style="1"/>
    <col min="6647" max="6647" width="12.7109375" style="1" customWidth="1"/>
    <col min="6648" max="6648" width="50.7109375" style="1" customWidth="1"/>
    <col min="6649" max="6662" width="15.7109375" style="1" customWidth="1"/>
    <col min="6663" max="6902" width="8.85546875" style="1"/>
    <col min="6903" max="6903" width="12.7109375" style="1" customWidth="1"/>
    <col min="6904" max="6904" width="50.7109375" style="1" customWidth="1"/>
    <col min="6905" max="6918" width="15.7109375" style="1" customWidth="1"/>
    <col min="6919" max="7158" width="8.85546875" style="1"/>
    <col min="7159" max="7159" width="12.7109375" style="1" customWidth="1"/>
    <col min="7160" max="7160" width="50.7109375" style="1" customWidth="1"/>
    <col min="7161" max="7174" width="15.7109375" style="1" customWidth="1"/>
    <col min="7175" max="7414" width="8.85546875" style="1"/>
    <col min="7415" max="7415" width="12.7109375" style="1" customWidth="1"/>
    <col min="7416" max="7416" width="50.7109375" style="1" customWidth="1"/>
    <col min="7417" max="7430" width="15.7109375" style="1" customWidth="1"/>
    <col min="7431" max="7670" width="8.85546875" style="1"/>
    <col min="7671" max="7671" width="12.7109375" style="1" customWidth="1"/>
    <col min="7672" max="7672" width="50.7109375" style="1" customWidth="1"/>
    <col min="7673" max="7686" width="15.7109375" style="1" customWidth="1"/>
    <col min="7687" max="7926" width="8.85546875" style="1"/>
    <col min="7927" max="7927" width="12.7109375" style="1" customWidth="1"/>
    <col min="7928" max="7928" width="50.7109375" style="1" customWidth="1"/>
    <col min="7929" max="7942" width="15.7109375" style="1" customWidth="1"/>
    <col min="7943" max="8182" width="8.85546875" style="1"/>
    <col min="8183" max="8183" width="12.7109375" style="1" customWidth="1"/>
    <col min="8184" max="8184" width="50.7109375" style="1" customWidth="1"/>
    <col min="8185" max="8198" width="15.7109375" style="1" customWidth="1"/>
    <col min="8199" max="8438" width="8.85546875" style="1"/>
    <col min="8439" max="8439" width="12.7109375" style="1" customWidth="1"/>
    <col min="8440" max="8440" width="50.7109375" style="1" customWidth="1"/>
    <col min="8441" max="8454" width="15.7109375" style="1" customWidth="1"/>
    <col min="8455" max="8694" width="8.85546875" style="1"/>
    <col min="8695" max="8695" width="12.7109375" style="1" customWidth="1"/>
    <col min="8696" max="8696" width="50.7109375" style="1" customWidth="1"/>
    <col min="8697" max="8710" width="15.7109375" style="1" customWidth="1"/>
    <col min="8711" max="8950" width="8.85546875" style="1"/>
    <col min="8951" max="8951" width="12.7109375" style="1" customWidth="1"/>
    <col min="8952" max="8952" width="50.7109375" style="1" customWidth="1"/>
    <col min="8953" max="8966" width="15.7109375" style="1" customWidth="1"/>
    <col min="8967" max="9206" width="8.85546875" style="1"/>
    <col min="9207" max="9207" width="12.7109375" style="1" customWidth="1"/>
    <col min="9208" max="9208" width="50.7109375" style="1" customWidth="1"/>
    <col min="9209" max="9222" width="15.7109375" style="1" customWidth="1"/>
    <col min="9223" max="9462" width="8.85546875" style="1"/>
    <col min="9463" max="9463" width="12.7109375" style="1" customWidth="1"/>
    <col min="9464" max="9464" width="50.7109375" style="1" customWidth="1"/>
    <col min="9465" max="9478" width="15.7109375" style="1" customWidth="1"/>
    <col min="9479" max="9718" width="8.85546875" style="1"/>
    <col min="9719" max="9719" width="12.7109375" style="1" customWidth="1"/>
    <col min="9720" max="9720" width="50.7109375" style="1" customWidth="1"/>
    <col min="9721" max="9734" width="15.7109375" style="1" customWidth="1"/>
    <col min="9735" max="9974" width="8.85546875" style="1"/>
    <col min="9975" max="9975" width="12.7109375" style="1" customWidth="1"/>
    <col min="9976" max="9976" width="50.7109375" style="1" customWidth="1"/>
    <col min="9977" max="9990" width="15.7109375" style="1" customWidth="1"/>
    <col min="9991" max="10230" width="8.85546875" style="1"/>
    <col min="10231" max="10231" width="12.7109375" style="1" customWidth="1"/>
    <col min="10232" max="10232" width="50.7109375" style="1" customWidth="1"/>
    <col min="10233" max="10246" width="15.7109375" style="1" customWidth="1"/>
    <col min="10247" max="10486" width="8.85546875" style="1"/>
    <col min="10487" max="10487" width="12.7109375" style="1" customWidth="1"/>
    <col min="10488" max="10488" width="50.7109375" style="1" customWidth="1"/>
    <col min="10489" max="10502" width="15.7109375" style="1" customWidth="1"/>
    <col min="10503" max="10742" width="8.85546875" style="1"/>
    <col min="10743" max="10743" width="12.7109375" style="1" customWidth="1"/>
    <col min="10744" max="10744" width="50.7109375" style="1" customWidth="1"/>
    <col min="10745" max="10758" width="15.7109375" style="1" customWidth="1"/>
    <col min="10759" max="10998" width="8.85546875" style="1"/>
    <col min="10999" max="10999" width="12.7109375" style="1" customWidth="1"/>
    <col min="11000" max="11000" width="50.7109375" style="1" customWidth="1"/>
    <col min="11001" max="11014" width="15.7109375" style="1" customWidth="1"/>
    <col min="11015" max="11254" width="8.85546875" style="1"/>
    <col min="11255" max="11255" width="12.7109375" style="1" customWidth="1"/>
    <col min="11256" max="11256" width="50.7109375" style="1" customWidth="1"/>
    <col min="11257" max="11270" width="15.7109375" style="1" customWidth="1"/>
    <col min="11271" max="11510" width="8.85546875" style="1"/>
    <col min="11511" max="11511" width="12.7109375" style="1" customWidth="1"/>
    <col min="11512" max="11512" width="50.7109375" style="1" customWidth="1"/>
    <col min="11513" max="11526" width="15.7109375" style="1" customWidth="1"/>
    <col min="11527" max="11766" width="8.85546875" style="1"/>
    <col min="11767" max="11767" width="12.7109375" style="1" customWidth="1"/>
    <col min="11768" max="11768" width="50.7109375" style="1" customWidth="1"/>
    <col min="11769" max="11782" width="15.7109375" style="1" customWidth="1"/>
    <col min="11783" max="12022" width="8.85546875" style="1"/>
    <col min="12023" max="12023" width="12.7109375" style="1" customWidth="1"/>
    <col min="12024" max="12024" width="50.7109375" style="1" customWidth="1"/>
    <col min="12025" max="12038" width="15.7109375" style="1" customWidth="1"/>
    <col min="12039" max="12278" width="8.85546875" style="1"/>
    <col min="12279" max="12279" width="12.7109375" style="1" customWidth="1"/>
    <col min="12280" max="12280" width="50.7109375" style="1" customWidth="1"/>
    <col min="12281" max="12294" width="15.7109375" style="1" customWidth="1"/>
    <col min="12295" max="12534" width="8.85546875" style="1"/>
    <col min="12535" max="12535" width="12.7109375" style="1" customWidth="1"/>
    <col min="12536" max="12536" width="50.7109375" style="1" customWidth="1"/>
    <col min="12537" max="12550" width="15.7109375" style="1" customWidth="1"/>
    <col min="12551" max="12790" width="8.85546875" style="1"/>
    <col min="12791" max="12791" width="12.7109375" style="1" customWidth="1"/>
    <col min="12792" max="12792" width="50.7109375" style="1" customWidth="1"/>
    <col min="12793" max="12806" width="15.7109375" style="1" customWidth="1"/>
    <col min="12807" max="13046" width="8.85546875" style="1"/>
    <col min="13047" max="13047" width="12.7109375" style="1" customWidth="1"/>
    <col min="13048" max="13048" width="50.7109375" style="1" customWidth="1"/>
    <col min="13049" max="13062" width="15.7109375" style="1" customWidth="1"/>
    <col min="13063" max="13302" width="8.85546875" style="1"/>
    <col min="13303" max="13303" width="12.7109375" style="1" customWidth="1"/>
    <col min="13304" max="13304" width="50.7109375" style="1" customWidth="1"/>
    <col min="13305" max="13318" width="15.7109375" style="1" customWidth="1"/>
    <col min="13319" max="13558" width="8.85546875" style="1"/>
    <col min="13559" max="13559" width="12.7109375" style="1" customWidth="1"/>
    <col min="13560" max="13560" width="50.7109375" style="1" customWidth="1"/>
    <col min="13561" max="13574" width="15.7109375" style="1" customWidth="1"/>
    <col min="13575" max="13814" width="8.85546875" style="1"/>
    <col min="13815" max="13815" width="12.7109375" style="1" customWidth="1"/>
    <col min="13816" max="13816" width="50.7109375" style="1" customWidth="1"/>
    <col min="13817" max="13830" width="15.7109375" style="1" customWidth="1"/>
    <col min="13831" max="14070" width="8.85546875" style="1"/>
    <col min="14071" max="14071" width="12.7109375" style="1" customWidth="1"/>
    <col min="14072" max="14072" width="50.7109375" style="1" customWidth="1"/>
    <col min="14073" max="14086" width="15.7109375" style="1" customWidth="1"/>
    <col min="14087" max="14326" width="8.85546875" style="1"/>
    <col min="14327" max="14327" width="12.7109375" style="1" customWidth="1"/>
    <col min="14328" max="14328" width="50.7109375" style="1" customWidth="1"/>
    <col min="14329" max="14342" width="15.7109375" style="1" customWidth="1"/>
    <col min="14343" max="14582" width="8.85546875" style="1"/>
    <col min="14583" max="14583" width="12.7109375" style="1" customWidth="1"/>
    <col min="14584" max="14584" width="50.7109375" style="1" customWidth="1"/>
    <col min="14585" max="14598" width="15.7109375" style="1" customWidth="1"/>
    <col min="14599" max="14838" width="8.85546875" style="1"/>
    <col min="14839" max="14839" width="12.7109375" style="1" customWidth="1"/>
    <col min="14840" max="14840" width="50.7109375" style="1" customWidth="1"/>
    <col min="14841" max="14854" width="15.7109375" style="1" customWidth="1"/>
    <col min="14855" max="15094" width="8.85546875" style="1"/>
    <col min="15095" max="15095" width="12.7109375" style="1" customWidth="1"/>
    <col min="15096" max="15096" width="50.7109375" style="1" customWidth="1"/>
    <col min="15097" max="15110" width="15.7109375" style="1" customWidth="1"/>
    <col min="15111" max="15350" width="8.85546875" style="1"/>
    <col min="15351" max="15351" width="12.7109375" style="1" customWidth="1"/>
    <col min="15352" max="15352" width="50.7109375" style="1" customWidth="1"/>
    <col min="15353" max="15366" width="15.7109375" style="1" customWidth="1"/>
    <col min="15367" max="15606" width="8.85546875" style="1"/>
    <col min="15607" max="15607" width="12.7109375" style="1" customWidth="1"/>
    <col min="15608" max="15608" width="50.7109375" style="1" customWidth="1"/>
    <col min="15609" max="15622" width="15.7109375" style="1" customWidth="1"/>
    <col min="15623" max="15862" width="8.85546875" style="1"/>
    <col min="15863" max="15863" width="12.7109375" style="1" customWidth="1"/>
    <col min="15864" max="15864" width="50.7109375" style="1" customWidth="1"/>
    <col min="15865" max="15878" width="15.7109375" style="1" customWidth="1"/>
    <col min="15879" max="16118" width="8.85546875" style="1"/>
    <col min="16119" max="16119" width="12.7109375" style="1" customWidth="1"/>
    <col min="16120" max="16120" width="50.7109375" style="1" customWidth="1"/>
    <col min="16121" max="16134" width="15.7109375" style="1" customWidth="1"/>
    <col min="16135" max="16384" width="8.85546875" style="1"/>
  </cols>
  <sheetData>
    <row r="1" spans="1:7" x14ac:dyDescent="0.2">
      <c r="F1" s="17" t="s">
        <v>124</v>
      </c>
    </row>
    <row r="2" spans="1:7" ht="18" x14ac:dyDescent="0.25">
      <c r="B2" s="21" t="s">
        <v>4</v>
      </c>
      <c r="C2" s="21"/>
      <c r="D2" s="21"/>
      <c r="E2" s="21"/>
      <c r="F2" s="21"/>
    </row>
    <row r="3" spans="1:7" x14ac:dyDescent="0.2">
      <c r="B3" s="22" t="s">
        <v>5</v>
      </c>
      <c r="C3" s="22"/>
      <c r="D3" s="22"/>
      <c r="E3" s="22"/>
      <c r="F3" s="22"/>
    </row>
    <row r="5" spans="1:7" s="3" customFormat="1" ht="51" x14ac:dyDescent="0.2">
      <c r="A5" s="8"/>
      <c r="B5" s="2" t="s">
        <v>0</v>
      </c>
      <c r="C5" s="2" t="s">
        <v>1</v>
      </c>
      <c r="D5" s="2" t="s">
        <v>2</v>
      </c>
      <c r="E5" s="2" t="s">
        <v>3</v>
      </c>
      <c r="F5" s="14" t="s">
        <v>123</v>
      </c>
    </row>
    <row r="6" spans="1:7" x14ac:dyDescent="0.2">
      <c r="A6" s="9">
        <v>1</v>
      </c>
      <c r="B6" s="10" t="s">
        <v>6</v>
      </c>
      <c r="C6" s="11" t="s">
        <v>7</v>
      </c>
      <c r="D6" s="12">
        <v>38693385</v>
      </c>
      <c r="E6" s="12">
        <v>9864128.4800000004</v>
      </c>
      <c r="F6" s="15">
        <f>E6/D6</f>
        <v>0.25493061617638263</v>
      </c>
      <c r="G6" s="4"/>
    </row>
    <row r="7" spans="1:7" ht="63.75" x14ac:dyDescent="0.2">
      <c r="A7" s="9">
        <v>1</v>
      </c>
      <c r="B7" s="10" t="s">
        <v>8</v>
      </c>
      <c r="C7" s="11" t="s">
        <v>9</v>
      </c>
      <c r="D7" s="12">
        <v>12854000</v>
      </c>
      <c r="E7" s="12">
        <v>3425633.86</v>
      </c>
      <c r="F7" s="15">
        <f t="shared" ref="F7:F70" si="0">E7/D7</f>
        <v>0.2665033343706239</v>
      </c>
      <c r="G7" s="4"/>
    </row>
    <row r="8" spans="1:7" x14ac:dyDescent="0.2">
      <c r="A8" s="9">
        <v>0</v>
      </c>
      <c r="B8" s="10" t="s">
        <v>10</v>
      </c>
      <c r="C8" s="11" t="s">
        <v>11</v>
      </c>
      <c r="D8" s="12">
        <v>9000000</v>
      </c>
      <c r="E8" s="12">
        <v>2455056.46</v>
      </c>
      <c r="F8" s="15">
        <f t="shared" si="0"/>
        <v>0.27278405111111109</v>
      </c>
      <c r="G8" s="4"/>
    </row>
    <row r="9" spans="1:7" x14ac:dyDescent="0.2">
      <c r="A9" s="9">
        <v>0</v>
      </c>
      <c r="B9" s="10" t="s">
        <v>12</v>
      </c>
      <c r="C9" s="11" t="s">
        <v>13</v>
      </c>
      <c r="D9" s="12">
        <v>2000000</v>
      </c>
      <c r="E9" s="12">
        <v>532138.91</v>
      </c>
      <c r="F9" s="15">
        <f t="shared" si="0"/>
        <v>0.26606945500000001</v>
      </c>
      <c r="G9" s="4"/>
    </row>
    <row r="10" spans="1:7" x14ac:dyDescent="0.2">
      <c r="A10" s="9">
        <v>0</v>
      </c>
      <c r="B10" s="10" t="s">
        <v>14</v>
      </c>
      <c r="C10" s="11" t="s">
        <v>15</v>
      </c>
      <c r="D10" s="12">
        <v>200000</v>
      </c>
      <c r="E10" s="12">
        <v>77757.429999999993</v>
      </c>
      <c r="F10" s="15">
        <f t="shared" si="0"/>
        <v>0.38878714999999997</v>
      </c>
      <c r="G10" s="4"/>
    </row>
    <row r="11" spans="1:7" x14ac:dyDescent="0.2">
      <c r="A11" s="9">
        <v>0</v>
      </c>
      <c r="B11" s="10" t="s">
        <v>16</v>
      </c>
      <c r="C11" s="11" t="s">
        <v>17</v>
      </c>
      <c r="D11" s="12">
        <v>399000</v>
      </c>
      <c r="E11" s="12">
        <v>73044</v>
      </c>
      <c r="F11" s="15">
        <f t="shared" si="0"/>
        <v>0.18306766917293232</v>
      </c>
      <c r="G11" s="4"/>
    </row>
    <row r="12" spans="1:7" x14ac:dyDescent="0.2">
      <c r="A12" s="9">
        <v>0</v>
      </c>
      <c r="B12" s="10" t="s">
        <v>18</v>
      </c>
      <c r="C12" s="11" t="s">
        <v>19</v>
      </c>
      <c r="D12" s="12">
        <v>100000</v>
      </c>
      <c r="E12" s="12">
        <v>22389.01</v>
      </c>
      <c r="F12" s="15">
        <f t="shared" si="0"/>
        <v>0.22389009999999998</v>
      </c>
      <c r="G12" s="4"/>
    </row>
    <row r="13" spans="1:7" x14ac:dyDescent="0.2">
      <c r="A13" s="9">
        <v>0</v>
      </c>
      <c r="B13" s="10" t="s">
        <v>20</v>
      </c>
      <c r="C13" s="11" t="s">
        <v>21</v>
      </c>
      <c r="D13" s="12">
        <v>782986.82000000007</v>
      </c>
      <c r="E13" s="12">
        <v>258148.05</v>
      </c>
      <c r="F13" s="15">
        <f t="shared" si="0"/>
        <v>0.32969654584990327</v>
      </c>
      <c r="G13" s="4"/>
    </row>
    <row r="14" spans="1:7" ht="25.5" x14ac:dyDescent="0.2">
      <c r="A14" s="9">
        <v>0</v>
      </c>
      <c r="B14" s="10" t="s">
        <v>22</v>
      </c>
      <c r="C14" s="11" t="s">
        <v>23</v>
      </c>
      <c r="D14" s="12">
        <v>0</v>
      </c>
      <c r="E14" s="12">
        <v>0</v>
      </c>
      <c r="F14" s="15">
        <v>0</v>
      </c>
      <c r="G14" s="4"/>
    </row>
    <row r="15" spans="1:7" x14ac:dyDescent="0.2">
      <c r="A15" s="9">
        <v>0</v>
      </c>
      <c r="B15" s="10" t="s">
        <v>24</v>
      </c>
      <c r="C15" s="11" t="s">
        <v>25</v>
      </c>
      <c r="D15" s="12">
        <v>67013.179999999993</v>
      </c>
      <c r="E15" s="12">
        <v>7100</v>
      </c>
      <c r="F15" s="15">
        <f t="shared" si="0"/>
        <v>0.10594930728552206</v>
      </c>
      <c r="G15" s="4"/>
    </row>
    <row r="16" spans="1:7" ht="25.5" x14ac:dyDescent="0.2">
      <c r="A16" s="9">
        <v>0</v>
      </c>
      <c r="B16" s="10" t="s">
        <v>26</v>
      </c>
      <c r="C16" s="11" t="s">
        <v>27</v>
      </c>
      <c r="D16" s="12">
        <v>100000</v>
      </c>
      <c r="E16" s="12">
        <v>0</v>
      </c>
      <c r="F16" s="15">
        <f t="shared" si="0"/>
        <v>0</v>
      </c>
      <c r="G16" s="4"/>
    </row>
    <row r="17" spans="1:7" x14ac:dyDescent="0.2">
      <c r="A17" s="9">
        <v>0</v>
      </c>
      <c r="B17" s="10" t="s">
        <v>28</v>
      </c>
      <c r="C17" s="11" t="s">
        <v>29</v>
      </c>
      <c r="D17" s="12">
        <v>205000</v>
      </c>
      <c r="E17" s="12">
        <v>0</v>
      </c>
      <c r="F17" s="15">
        <f t="shared" si="0"/>
        <v>0</v>
      </c>
      <c r="G17" s="4"/>
    </row>
    <row r="18" spans="1:7" ht="25.5" x14ac:dyDescent="0.2">
      <c r="A18" s="9">
        <v>1</v>
      </c>
      <c r="B18" s="10" t="s">
        <v>30</v>
      </c>
      <c r="C18" s="11" t="s">
        <v>31</v>
      </c>
      <c r="D18" s="12">
        <v>5000</v>
      </c>
      <c r="E18" s="12">
        <v>0</v>
      </c>
      <c r="F18" s="15">
        <f t="shared" si="0"/>
        <v>0</v>
      </c>
      <c r="G18" s="4"/>
    </row>
    <row r="19" spans="1:7" x14ac:dyDescent="0.2">
      <c r="A19" s="9">
        <v>0</v>
      </c>
      <c r="B19" s="10" t="s">
        <v>32</v>
      </c>
      <c r="C19" s="11" t="s">
        <v>33</v>
      </c>
      <c r="D19" s="12">
        <v>5000</v>
      </c>
      <c r="E19" s="12">
        <v>0</v>
      </c>
      <c r="F19" s="15">
        <f t="shared" si="0"/>
        <v>0</v>
      </c>
      <c r="G19" s="4"/>
    </row>
    <row r="20" spans="1:7" ht="38.25" x14ac:dyDescent="0.2">
      <c r="A20" s="9">
        <v>1</v>
      </c>
      <c r="B20" s="10" t="s">
        <v>34</v>
      </c>
      <c r="C20" s="11" t="s">
        <v>35</v>
      </c>
      <c r="D20" s="12">
        <v>18000</v>
      </c>
      <c r="E20" s="12">
        <v>0</v>
      </c>
      <c r="F20" s="15">
        <f t="shared" si="0"/>
        <v>0</v>
      </c>
      <c r="G20" s="4"/>
    </row>
    <row r="21" spans="1:7" x14ac:dyDescent="0.2">
      <c r="A21" s="9">
        <v>0</v>
      </c>
      <c r="B21" s="10" t="s">
        <v>32</v>
      </c>
      <c r="C21" s="11" t="s">
        <v>33</v>
      </c>
      <c r="D21" s="12">
        <v>18000</v>
      </c>
      <c r="E21" s="12">
        <v>0</v>
      </c>
      <c r="F21" s="15">
        <f t="shared" si="0"/>
        <v>0</v>
      </c>
      <c r="G21" s="4"/>
    </row>
    <row r="22" spans="1:7" ht="25.5" x14ac:dyDescent="0.2">
      <c r="A22" s="9">
        <v>1</v>
      </c>
      <c r="B22" s="10" t="s">
        <v>36</v>
      </c>
      <c r="C22" s="11" t="s">
        <v>37</v>
      </c>
      <c r="D22" s="12">
        <v>12385</v>
      </c>
      <c r="E22" s="12">
        <v>0</v>
      </c>
      <c r="F22" s="15">
        <f t="shared" si="0"/>
        <v>0</v>
      </c>
      <c r="G22" s="4"/>
    </row>
    <row r="23" spans="1:7" x14ac:dyDescent="0.2">
      <c r="A23" s="9">
        <v>0</v>
      </c>
      <c r="B23" s="10" t="s">
        <v>32</v>
      </c>
      <c r="C23" s="11" t="s">
        <v>33</v>
      </c>
      <c r="D23" s="12">
        <v>12385</v>
      </c>
      <c r="E23" s="12">
        <v>0</v>
      </c>
      <c r="F23" s="15">
        <f t="shared" si="0"/>
        <v>0</v>
      </c>
      <c r="G23" s="4"/>
    </row>
    <row r="24" spans="1:7" ht="25.5" x14ac:dyDescent="0.2">
      <c r="A24" s="9">
        <v>1</v>
      </c>
      <c r="B24" s="10" t="s">
        <v>38</v>
      </c>
      <c r="C24" s="11" t="s">
        <v>39</v>
      </c>
      <c r="D24" s="12">
        <v>114000</v>
      </c>
      <c r="E24" s="12">
        <v>0</v>
      </c>
      <c r="F24" s="15">
        <f t="shared" si="0"/>
        <v>0</v>
      </c>
      <c r="G24" s="4"/>
    </row>
    <row r="25" spans="1:7" x14ac:dyDescent="0.2">
      <c r="A25" s="9">
        <v>0</v>
      </c>
      <c r="B25" s="10" t="s">
        <v>32</v>
      </c>
      <c r="C25" s="11" t="s">
        <v>33</v>
      </c>
      <c r="D25" s="12">
        <v>114000</v>
      </c>
      <c r="E25" s="12">
        <v>0</v>
      </c>
      <c r="F25" s="15">
        <f t="shared" si="0"/>
        <v>0</v>
      </c>
      <c r="G25" s="4"/>
    </row>
    <row r="26" spans="1:7" ht="76.5" x14ac:dyDescent="0.2">
      <c r="A26" s="9">
        <v>1</v>
      </c>
      <c r="B26" s="10" t="s">
        <v>40</v>
      </c>
      <c r="C26" s="11" t="s">
        <v>41</v>
      </c>
      <c r="D26" s="12">
        <v>200000</v>
      </c>
      <c r="E26" s="12">
        <v>35970.42</v>
      </c>
      <c r="F26" s="15">
        <f t="shared" si="0"/>
        <v>0.17985209999999999</v>
      </c>
      <c r="G26" s="4"/>
    </row>
    <row r="27" spans="1:7" x14ac:dyDescent="0.2">
      <c r="A27" s="9">
        <v>0</v>
      </c>
      <c r="B27" s="10" t="s">
        <v>32</v>
      </c>
      <c r="C27" s="11" t="s">
        <v>33</v>
      </c>
      <c r="D27" s="12">
        <v>200000</v>
      </c>
      <c r="E27" s="12">
        <v>35970.42</v>
      </c>
      <c r="F27" s="15">
        <f t="shared" si="0"/>
        <v>0.17985209999999999</v>
      </c>
      <c r="G27" s="4"/>
    </row>
    <row r="28" spans="1:7" ht="63.75" x14ac:dyDescent="0.2">
      <c r="A28" s="9">
        <v>1</v>
      </c>
      <c r="B28" s="10" t="s">
        <v>42</v>
      </c>
      <c r="C28" s="11" t="s">
        <v>43</v>
      </c>
      <c r="D28" s="12">
        <v>60000</v>
      </c>
      <c r="E28" s="12">
        <v>5980.62</v>
      </c>
      <c r="F28" s="15">
        <f t="shared" si="0"/>
        <v>9.9677000000000002E-2</v>
      </c>
      <c r="G28" s="4"/>
    </row>
    <row r="29" spans="1:7" x14ac:dyDescent="0.2">
      <c r="A29" s="9">
        <v>0</v>
      </c>
      <c r="B29" s="10" t="s">
        <v>32</v>
      </c>
      <c r="C29" s="11" t="s">
        <v>33</v>
      </c>
      <c r="D29" s="12">
        <v>60000</v>
      </c>
      <c r="E29" s="12">
        <v>5980.62</v>
      </c>
      <c r="F29" s="15">
        <f t="shared" si="0"/>
        <v>9.9677000000000002E-2</v>
      </c>
      <c r="G29" s="4"/>
    </row>
    <row r="30" spans="1:7" ht="25.5" x14ac:dyDescent="0.2">
      <c r="A30" s="9">
        <v>1</v>
      </c>
      <c r="B30" s="10" t="s">
        <v>44</v>
      </c>
      <c r="C30" s="11" t="s">
        <v>45</v>
      </c>
      <c r="D30" s="12">
        <v>7496000</v>
      </c>
      <c r="E30" s="12">
        <v>3539000</v>
      </c>
      <c r="F30" s="15">
        <f t="shared" si="0"/>
        <v>0.47211846318036288</v>
      </c>
      <c r="G30" s="4"/>
    </row>
    <row r="31" spans="1:7" x14ac:dyDescent="0.2">
      <c r="A31" s="9">
        <v>0</v>
      </c>
      <c r="B31" s="10" t="s">
        <v>32</v>
      </c>
      <c r="C31" s="11" t="s">
        <v>33</v>
      </c>
      <c r="D31" s="12">
        <v>7496000</v>
      </c>
      <c r="E31" s="12">
        <v>3539000</v>
      </c>
      <c r="F31" s="15">
        <f t="shared" si="0"/>
        <v>0.47211846318036288</v>
      </c>
      <c r="G31" s="4"/>
    </row>
    <row r="32" spans="1:7" x14ac:dyDescent="0.2">
      <c r="A32" s="9">
        <v>1</v>
      </c>
      <c r="B32" s="10" t="s">
        <v>46</v>
      </c>
      <c r="C32" s="11" t="s">
        <v>47</v>
      </c>
      <c r="D32" s="12">
        <v>500000</v>
      </c>
      <c r="E32" s="12">
        <v>0</v>
      </c>
      <c r="F32" s="15">
        <f t="shared" si="0"/>
        <v>0</v>
      </c>
      <c r="G32" s="4"/>
    </row>
    <row r="33" spans="1:7" x14ac:dyDescent="0.2">
      <c r="A33" s="9">
        <v>0</v>
      </c>
      <c r="B33" s="10" t="s">
        <v>16</v>
      </c>
      <c r="C33" s="11" t="s">
        <v>17</v>
      </c>
      <c r="D33" s="12">
        <v>500000</v>
      </c>
      <c r="E33" s="12">
        <v>0</v>
      </c>
      <c r="F33" s="15">
        <f t="shared" si="0"/>
        <v>0</v>
      </c>
      <c r="G33" s="4"/>
    </row>
    <row r="34" spans="1:7" ht="25.5" x14ac:dyDescent="0.2">
      <c r="A34" s="9">
        <v>1</v>
      </c>
      <c r="B34" s="10" t="s">
        <v>48</v>
      </c>
      <c r="C34" s="11" t="s">
        <v>49</v>
      </c>
      <c r="D34" s="12">
        <v>500000</v>
      </c>
      <c r="E34" s="12">
        <v>22700</v>
      </c>
      <c r="F34" s="15">
        <f t="shared" si="0"/>
        <v>4.5400000000000003E-2</v>
      </c>
      <c r="G34" s="4"/>
    </row>
    <row r="35" spans="1:7" x14ac:dyDescent="0.2">
      <c r="A35" s="9">
        <v>0</v>
      </c>
      <c r="B35" s="10" t="s">
        <v>14</v>
      </c>
      <c r="C35" s="11" t="s">
        <v>15</v>
      </c>
      <c r="D35" s="12">
        <v>250000</v>
      </c>
      <c r="E35" s="12">
        <v>0</v>
      </c>
      <c r="F35" s="15">
        <f t="shared" si="0"/>
        <v>0</v>
      </c>
      <c r="G35" s="4"/>
    </row>
    <row r="36" spans="1:7" x14ac:dyDescent="0.2">
      <c r="A36" s="9">
        <v>0</v>
      </c>
      <c r="B36" s="10" t="s">
        <v>16</v>
      </c>
      <c r="C36" s="11" t="s">
        <v>17</v>
      </c>
      <c r="D36" s="12">
        <v>250000</v>
      </c>
      <c r="E36" s="12">
        <v>22700</v>
      </c>
      <c r="F36" s="15">
        <f t="shared" si="0"/>
        <v>9.0800000000000006E-2</v>
      </c>
      <c r="G36" s="4"/>
    </row>
    <row r="37" spans="1:7" x14ac:dyDescent="0.2">
      <c r="A37" s="9">
        <v>1</v>
      </c>
      <c r="B37" s="10" t="s">
        <v>50</v>
      </c>
      <c r="C37" s="11" t="s">
        <v>51</v>
      </c>
      <c r="D37" s="12">
        <v>100000</v>
      </c>
      <c r="E37" s="12">
        <v>67976</v>
      </c>
      <c r="F37" s="15">
        <f t="shared" si="0"/>
        <v>0.67976000000000003</v>
      </c>
      <c r="G37" s="4"/>
    </row>
    <row r="38" spans="1:7" x14ac:dyDescent="0.2">
      <c r="A38" s="9">
        <v>0</v>
      </c>
      <c r="B38" s="10" t="s">
        <v>14</v>
      </c>
      <c r="C38" s="11" t="s">
        <v>15</v>
      </c>
      <c r="D38" s="12">
        <v>30000</v>
      </c>
      <c r="E38" s="12">
        <v>0</v>
      </c>
      <c r="F38" s="15">
        <f t="shared" si="0"/>
        <v>0</v>
      </c>
      <c r="G38" s="4"/>
    </row>
    <row r="39" spans="1:7" x14ac:dyDescent="0.2">
      <c r="A39" s="9">
        <v>0</v>
      </c>
      <c r="B39" s="10" t="s">
        <v>16</v>
      </c>
      <c r="C39" s="11" t="s">
        <v>17</v>
      </c>
      <c r="D39" s="12">
        <v>70000</v>
      </c>
      <c r="E39" s="12">
        <v>67976</v>
      </c>
      <c r="F39" s="15">
        <f t="shared" si="0"/>
        <v>0.97108571428571433</v>
      </c>
      <c r="G39" s="4"/>
    </row>
    <row r="40" spans="1:7" x14ac:dyDescent="0.2">
      <c r="A40" s="9">
        <v>1</v>
      </c>
      <c r="B40" s="10" t="s">
        <v>52</v>
      </c>
      <c r="C40" s="11" t="s">
        <v>53</v>
      </c>
      <c r="D40" s="12">
        <v>3000000</v>
      </c>
      <c r="E40" s="12">
        <v>0</v>
      </c>
      <c r="F40" s="15">
        <f t="shared" si="0"/>
        <v>0</v>
      </c>
      <c r="G40" s="4"/>
    </row>
    <row r="41" spans="1:7" x14ac:dyDescent="0.2">
      <c r="A41" s="9">
        <v>0</v>
      </c>
      <c r="B41" s="10" t="s">
        <v>14</v>
      </c>
      <c r="C41" s="11" t="s">
        <v>15</v>
      </c>
      <c r="D41" s="12">
        <v>500000</v>
      </c>
      <c r="E41" s="12">
        <v>0</v>
      </c>
      <c r="F41" s="15">
        <f t="shared" si="0"/>
        <v>0</v>
      </c>
      <c r="G41" s="4"/>
    </row>
    <row r="42" spans="1:7" ht="25.5" x14ac:dyDescent="0.2">
      <c r="A42" s="9">
        <v>0</v>
      </c>
      <c r="B42" s="10" t="s">
        <v>26</v>
      </c>
      <c r="C42" s="11" t="s">
        <v>27</v>
      </c>
      <c r="D42" s="12">
        <v>2500000</v>
      </c>
      <c r="E42" s="12">
        <v>0</v>
      </c>
      <c r="F42" s="15">
        <f t="shared" si="0"/>
        <v>0</v>
      </c>
      <c r="G42" s="4"/>
    </row>
    <row r="43" spans="1:7" ht="25.5" x14ac:dyDescent="0.2">
      <c r="A43" s="9">
        <v>1</v>
      </c>
      <c r="B43" s="10" t="s">
        <v>54</v>
      </c>
      <c r="C43" s="11" t="s">
        <v>55</v>
      </c>
      <c r="D43" s="12">
        <v>2500000</v>
      </c>
      <c r="E43" s="12">
        <v>308395.8</v>
      </c>
      <c r="F43" s="15">
        <f t="shared" si="0"/>
        <v>0.12335831999999999</v>
      </c>
      <c r="G43" s="4"/>
    </row>
    <row r="44" spans="1:7" ht="25.5" x14ac:dyDescent="0.2">
      <c r="A44" s="9">
        <v>0</v>
      </c>
      <c r="B44" s="10" t="s">
        <v>56</v>
      </c>
      <c r="C44" s="11" t="s">
        <v>57</v>
      </c>
      <c r="D44" s="12">
        <v>2500000</v>
      </c>
      <c r="E44" s="12">
        <v>308395.8</v>
      </c>
      <c r="F44" s="15">
        <f t="shared" si="0"/>
        <v>0.12335831999999999</v>
      </c>
      <c r="G44" s="4"/>
    </row>
    <row r="45" spans="1:7" x14ac:dyDescent="0.2">
      <c r="A45" s="9">
        <v>1</v>
      </c>
      <c r="B45" s="10" t="s">
        <v>58</v>
      </c>
      <c r="C45" s="11" t="s">
        <v>59</v>
      </c>
      <c r="D45" s="12">
        <v>7434000</v>
      </c>
      <c r="E45" s="12">
        <v>1814671.78</v>
      </c>
      <c r="F45" s="15">
        <f t="shared" si="0"/>
        <v>0.24410435566316924</v>
      </c>
      <c r="G45" s="4"/>
    </row>
    <row r="46" spans="1:7" ht="25.5" x14ac:dyDescent="0.2">
      <c r="A46" s="9">
        <v>0</v>
      </c>
      <c r="B46" s="10" t="s">
        <v>56</v>
      </c>
      <c r="C46" s="11" t="s">
        <v>57</v>
      </c>
      <c r="D46" s="12">
        <v>7434000</v>
      </c>
      <c r="E46" s="12">
        <v>1814671.78</v>
      </c>
      <c r="F46" s="15">
        <f t="shared" si="0"/>
        <v>0.24410435566316924</v>
      </c>
      <c r="G46" s="4"/>
    </row>
    <row r="47" spans="1:7" ht="38.25" x14ac:dyDescent="0.2">
      <c r="A47" s="9">
        <v>1</v>
      </c>
      <c r="B47" s="10" t="s">
        <v>60</v>
      </c>
      <c r="C47" s="11" t="s">
        <v>61</v>
      </c>
      <c r="D47" s="12">
        <v>3000000</v>
      </c>
      <c r="E47" s="12">
        <v>343800</v>
      </c>
      <c r="F47" s="15">
        <f t="shared" si="0"/>
        <v>0.11459999999999999</v>
      </c>
      <c r="G47" s="4"/>
    </row>
    <row r="48" spans="1:7" ht="25.5" x14ac:dyDescent="0.2">
      <c r="A48" s="9">
        <v>0</v>
      </c>
      <c r="B48" s="10" t="s">
        <v>56</v>
      </c>
      <c r="C48" s="11" t="s">
        <v>57</v>
      </c>
      <c r="D48" s="12">
        <v>3000000</v>
      </c>
      <c r="E48" s="12">
        <v>343800</v>
      </c>
      <c r="F48" s="15">
        <f t="shared" si="0"/>
        <v>0.11459999999999999</v>
      </c>
      <c r="G48" s="4"/>
    </row>
    <row r="49" spans="1:7" ht="38.25" x14ac:dyDescent="0.2">
      <c r="A49" s="9">
        <v>1</v>
      </c>
      <c r="B49" s="10" t="s">
        <v>62</v>
      </c>
      <c r="C49" s="11" t="s">
        <v>63</v>
      </c>
      <c r="D49" s="12">
        <v>900000</v>
      </c>
      <c r="E49" s="12">
        <v>300000</v>
      </c>
      <c r="F49" s="15">
        <f t="shared" si="0"/>
        <v>0.33333333333333331</v>
      </c>
      <c r="G49" s="4"/>
    </row>
    <row r="50" spans="1:7" ht="25.5" x14ac:dyDescent="0.2">
      <c r="A50" s="9">
        <v>0</v>
      </c>
      <c r="B50" s="10" t="s">
        <v>56</v>
      </c>
      <c r="C50" s="11" t="s">
        <v>57</v>
      </c>
      <c r="D50" s="12">
        <v>800000</v>
      </c>
      <c r="E50" s="12">
        <v>300000</v>
      </c>
      <c r="F50" s="15">
        <f t="shared" si="0"/>
        <v>0.375</v>
      </c>
      <c r="G50" s="4"/>
    </row>
    <row r="51" spans="1:7" ht="25.5" x14ac:dyDescent="0.2">
      <c r="A51" s="9">
        <v>0</v>
      </c>
      <c r="B51" s="10" t="s">
        <v>64</v>
      </c>
      <c r="C51" s="11" t="s">
        <v>65</v>
      </c>
      <c r="D51" s="12">
        <v>100000</v>
      </c>
      <c r="E51" s="12">
        <v>0</v>
      </c>
      <c r="F51" s="15">
        <f t="shared" si="0"/>
        <v>0</v>
      </c>
      <c r="G51" s="4"/>
    </row>
    <row r="52" spans="1:7" x14ac:dyDescent="0.2">
      <c r="A52" s="9">
        <v>1</v>
      </c>
      <c r="B52" s="10" t="s">
        <v>66</v>
      </c>
      <c r="C52" s="11" t="s">
        <v>67</v>
      </c>
      <c r="D52" s="12">
        <v>62993280</v>
      </c>
      <c r="E52" s="12">
        <v>15535822.830000002</v>
      </c>
      <c r="F52" s="15">
        <f t="shared" si="0"/>
        <v>0.24662666922566981</v>
      </c>
      <c r="G52" s="4"/>
    </row>
    <row r="53" spans="1:7" ht="38.25" x14ac:dyDescent="0.2">
      <c r="A53" s="9">
        <v>1</v>
      </c>
      <c r="B53" s="10" t="s">
        <v>68</v>
      </c>
      <c r="C53" s="11" t="s">
        <v>69</v>
      </c>
      <c r="D53" s="12">
        <v>2165000</v>
      </c>
      <c r="E53" s="12">
        <v>552948.30000000005</v>
      </c>
      <c r="F53" s="15">
        <f t="shared" si="0"/>
        <v>0.25540337182448042</v>
      </c>
      <c r="G53" s="4"/>
    </row>
    <row r="54" spans="1:7" x14ac:dyDescent="0.2">
      <c r="A54" s="9">
        <v>0</v>
      </c>
      <c r="B54" s="10" t="s">
        <v>10</v>
      </c>
      <c r="C54" s="11" t="s">
        <v>11</v>
      </c>
      <c r="D54" s="12">
        <v>1600000</v>
      </c>
      <c r="E54" s="12">
        <v>412874</v>
      </c>
      <c r="F54" s="15">
        <f t="shared" si="0"/>
        <v>0.25804624999999998</v>
      </c>
      <c r="G54" s="4"/>
    </row>
    <row r="55" spans="1:7" x14ac:dyDescent="0.2">
      <c r="A55" s="9">
        <v>0</v>
      </c>
      <c r="B55" s="10" t="s">
        <v>12</v>
      </c>
      <c r="C55" s="11" t="s">
        <v>13</v>
      </c>
      <c r="D55" s="12">
        <v>352000</v>
      </c>
      <c r="E55" s="12">
        <v>90832.08</v>
      </c>
      <c r="F55" s="15">
        <f t="shared" si="0"/>
        <v>0.25804568181818183</v>
      </c>
      <c r="G55" s="4"/>
    </row>
    <row r="56" spans="1:7" x14ac:dyDescent="0.2">
      <c r="A56" s="9">
        <v>0</v>
      </c>
      <c r="B56" s="10" t="s">
        <v>14</v>
      </c>
      <c r="C56" s="11" t="s">
        <v>15</v>
      </c>
      <c r="D56" s="12">
        <v>80000</v>
      </c>
      <c r="E56" s="12">
        <v>19947.22</v>
      </c>
      <c r="F56" s="15">
        <f t="shared" si="0"/>
        <v>0.24934025000000001</v>
      </c>
      <c r="G56" s="4"/>
    </row>
    <row r="57" spans="1:7" x14ac:dyDescent="0.2">
      <c r="A57" s="9">
        <v>0</v>
      </c>
      <c r="B57" s="10" t="s">
        <v>16</v>
      </c>
      <c r="C57" s="11" t="s">
        <v>17</v>
      </c>
      <c r="D57" s="12">
        <v>80000</v>
      </c>
      <c r="E57" s="12">
        <v>19320</v>
      </c>
      <c r="F57" s="15">
        <f t="shared" si="0"/>
        <v>0.24149999999999999</v>
      </c>
      <c r="G57" s="4"/>
    </row>
    <row r="58" spans="1:7" x14ac:dyDescent="0.2">
      <c r="A58" s="9">
        <v>0</v>
      </c>
      <c r="B58" s="10" t="s">
        <v>18</v>
      </c>
      <c r="C58" s="11" t="s">
        <v>19</v>
      </c>
      <c r="D58" s="12">
        <v>45000</v>
      </c>
      <c r="E58" s="12">
        <v>9975</v>
      </c>
      <c r="F58" s="15">
        <f t="shared" si="0"/>
        <v>0.22166666666666668</v>
      </c>
      <c r="G58" s="4"/>
    </row>
    <row r="59" spans="1:7" ht="25.5" x14ac:dyDescent="0.2">
      <c r="A59" s="9">
        <v>0</v>
      </c>
      <c r="B59" s="10" t="s">
        <v>70</v>
      </c>
      <c r="C59" s="11" t="s">
        <v>71</v>
      </c>
      <c r="D59" s="12">
        <v>5000</v>
      </c>
      <c r="E59" s="12">
        <v>0</v>
      </c>
      <c r="F59" s="15">
        <f t="shared" si="0"/>
        <v>0</v>
      </c>
      <c r="G59" s="4"/>
    </row>
    <row r="60" spans="1:7" x14ac:dyDescent="0.2">
      <c r="A60" s="9">
        <v>0</v>
      </c>
      <c r="B60" s="10" t="s">
        <v>24</v>
      </c>
      <c r="C60" s="11" t="s">
        <v>25</v>
      </c>
      <c r="D60" s="12">
        <v>3000</v>
      </c>
      <c r="E60" s="12">
        <v>0</v>
      </c>
      <c r="F60" s="15">
        <f t="shared" si="0"/>
        <v>0</v>
      </c>
      <c r="G60" s="4"/>
    </row>
    <row r="61" spans="1:7" x14ac:dyDescent="0.2">
      <c r="A61" s="9">
        <v>1</v>
      </c>
      <c r="B61" s="10" t="s">
        <v>72</v>
      </c>
      <c r="C61" s="11" t="s">
        <v>73</v>
      </c>
      <c r="D61" s="12">
        <v>19120780</v>
      </c>
      <c r="E61" s="12">
        <v>3542710.06</v>
      </c>
      <c r="F61" s="15">
        <f t="shared" si="0"/>
        <v>0.18528062453519156</v>
      </c>
      <c r="G61" s="4"/>
    </row>
    <row r="62" spans="1:7" x14ac:dyDescent="0.2">
      <c r="A62" s="9">
        <v>0</v>
      </c>
      <c r="B62" s="10" t="s">
        <v>10</v>
      </c>
      <c r="C62" s="11" t="s">
        <v>11</v>
      </c>
      <c r="D62" s="12">
        <v>11219000</v>
      </c>
      <c r="E62" s="12">
        <v>2350603.3199999998</v>
      </c>
      <c r="F62" s="15">
        <f t="shared" si="0"/>
        <v>0.2095198609501738</v>
      </c>
      <c r="G62" s="4"/>
    </row>
    <row r="63" spans="1:7" x14ac:dyDescent="0.2">
      <c r="A63" s="9">
        <v>0</v>
      </c>
      <c r="B63" s="10" t="s">
        <v>12</v>
      </c>
      <c r="C63" s="11" t="s">
        <v>13</v>
      </c>
      <c r="D63" s="12">
        <v>2528980</v>
      </c>
      <c r="E63" s="12">
        <v>531912.88</v>
      </c>
      <c r="F63" s="15">
        <f t="shared" si="0"/>
        <v>0.21032704094140722</v>
      </c>
      <c r="G63" s="4"/>
    </row>
    <row r="64" spans="1:7" x14ac:dyDescent="0.2">
      <c r="A64" s="9">
        <v>0</v>
      </c>
      <c r="B64" s="10" t="s">
        <v>14</v>
      </c>
      <c r="C64" s="11" t="s">
        <v>15</v>
      </c>
      <c r="D64" s="12">
        <v>312888.13</v>
      </c>
      <c r="E64" s="12">
        <v>60174.95</v>
      </c>
      <c r="F64" s="15">
        <f t="shared" si="0"/>
        <v>0.19232097427281755</v>
      </c>
      <c r="G64" s="4"/>
    </row>
    <row r="65" spans="1:7" x14ac:dyDescent="0.2">
      <c r="A65" s="9">
        <v>0</v>
      </c>
      <c r="B65" s="10" t="s">
        <v>74</v>
      </c>
      <c r="C65" s="11" t="s">
        <v>75</v>
      </c>
      <c r="D65" s="12">
        <v>9000</v>
      </c>
      <c r="E65" s="12">
        <v>0</v>
      </c>
      <c r="F65" s="15">
        <f t="shared" si="0"/>
        <v>0</v>
      </c>
      <c r="G65" s="4"/>
    </row>
    <row r="66" spans="1:7" x14ac:dyDescent="0.2">
      <c r="A66" s="9">
        <v>0</v>
      </c>
      <c r="B66" s="10" t="s">
        <v>76</v>
      </c>
      <c r="C66" s="11" t="s">
        <v>77</v>
      </c>
      <c r="D66" s="12">
        <v>1450000</v>
      </c>
      <c r="E66" s="12">
        <v>280730.13</v>
      </c>
      <c r="F66" s="15">
        <f t="shared" si="0"/>
        <v>0.19360698620689656</v>
      </c>
      <c r="G66" s="4"/>
    </row>
    <row r="67" spans="1:7" x14ac:dyDescent="0.2">
      <c r="A67" s="9">
        <v>0</v>
      </c>
      <c r="B67" s="10" t="s">
        <v>16</v>
      </c>
      <c r="C67" s="11" t="s">
        <v>17</v>
      </c>
      <c r="D67" s="12">
        <v>230000</v>
      </c>
      <c r="E67" s="12">
        <v>129367.6</v>
      </c>
      <c r="F67" s="15">
        <f t="shared" si="0"/>
        <v>0.56246782608695656</v>
      </c>
      <c r="G67" s="4"/>
    </row>
    <row r="68" spans="1:7" x14ac:dyDescent="0.2">
      <c r="A68" s="9">
        <v>0</v>
      </c>
      <c r="B68" s="10" t="s">
        <v>18</v>
      </c>
      <c r="C68" s="11" t="s">
        <v>19</v>
      </c>
      <c r="D68" s="12">
        <v>10000</v>
      </c>
      <c r="E68" s="12">
        <v>2700</v>
      </c>
      <c r="F68" s="15">
        <f t="shared" si="0"/>
        <v>0.27</v>
      </c>
      <c r="G68" s="4"/>
    </row>
    <row r="69" spans="1:7" x14ac:dyDescent="0.2">
      <c r="A69" s="9">
        <v>0</v>
      </c>
      <c r="B69" s="10" t="s">
        <v>20</v>
      </c>
      <c r="C69" s="11" t="s">
        <v>21</v>
      </c>
      <c r="D69" s="12">
        <v>628411.87</v>
      </c>
      <c r="E69" s="12">
        <v>172316.18</v>
      </c>
      <c r="F69" s="15">
        <f t="shared" si="0"/>
        <v>0.27420898335354488</v>
      </c>
      <c r="G69" s="4"/>
    </row>
    <row r="70" spans="1:7" ht="25.5" x14ac:dyDescent="0.2">
      <c r="A70" s="9">
        <v>0</v>
      </c>
      <c r="B70" s="10" t="s">
        <v>22</v>
      </c>
      <c r="C70" s="11" t="s">
        <v>23</v>
      </c>
      <c r="D70" s="12">
        <v>617700</v>
      </c>
      <c r="E70" s="12">
        <v>14905</v>
      </c>
      <c r="F70" s="15">
        <f t="shared" si="0"/>
        <v>2.41298364902056E-2</v>
      </c>
      <c r="G70" s="4"/>
    </row>
    <row r="71" spans="1:7" ht="25.5" x14ac:dyDescent="0.2">
      <c r="A71" s="9">
        <v>0</v>
      </c>
      <c r="B71" s="10" t="s">
        <v>70</v>
      </c>
      <c r="C71" s="11" t="s">
        <v>71</v>
      </c>
      <c r="D71" s="12">
        <v>10000</v>
      </c>
      <c r="E71" s="12">
        <v>0</v>
      </c>
      <c r="F71" s="15">
        <f t="shared" ref="F71:F134" si="1">E71/D71</f>
        <v>0</v>
      </c>
      <c r="G71" s="4"/>
    </row>
    <row r="72" spans="1:7" x14ac:dyDescent="0.2">
      <c r="A72" s="9">
        <v>0</v>
      </c>
      <c r="B72" s="10" t="s">
        <v>24</v>
      </c>
      <c r="C72" s="11" t="s">
        <v>25</v>
      </c>
      <c r="D72" s="12">
        <v>2500</v>
      </c>
      <c r="E72" s="12">
        <v>0</v>
      </c>
      <c r="F72" s="15">
        <f t="shared" si="1"/>
        <v>0</v>
      </c>
      <c r="G72" s="4"/>
    </row>
    <row r="73" spans="1:7" x14ac:dyDescent="0.2">
      <c r="A73" s="9">
        <v>0</v>
      </c>
      <c r="B73" s="10" t="s">
        <v>78</v>
      </c>
      <c r="C73" s="11" t="s">
        <v>79</v>
      </c>
      <c r="D73" s="12">
        <v>982300</v>
      </c>
      <c r="E73" s="12">
        <v>0</v>
      </c>
      <c r="F73" s="15">
        <f t="shared" si="1"/>
        <v>0</v>
      </c>
      <c r="G73" s="4"/>
    </row>
    <row r="74" spans="1:7" x14ac:dyDescent="0.2">
      <c r="A74" s="9">
        <v>0</v>
      </c>
      <c r="B74" s="10" t="s">
        <v>28</v>
      </c>
      <c r="C74" s="11" t="s">
        <v>29</v>
      </c>
      <c r="D74" s="12">
        <v>1120000</v>
      </c>
      <c r="E74" s="12">
        <v>0</v>
      </c>
      <c r="F74" s="15">
        <f t="shared" si="1"/>
        <v>0</v>
      </c>
      <c r="G74" s="4"/>
    </row>
    <row r="75" spans="1:7" ht="38.25" x14ac:dyDescent="0.2">
      <c r="A75" s="9">
        <v>1</v>
      </c>
      <c r="B75" s="10" t="s">
        <v>80</v>
      </c>
      <c r="C75" s="11" t="s">
        <v>81</v>
      </c>
      <c r="D75" s="12">
        <v>16513495</v>
      </c>
      <c r="E75" s="12">
        <v>3792448.48</v>
      </c>
      <c r="F75" s="15">
        <f t="shared" si="1"/>
        <v>0.22965753040165029</v>
      </c>
      <c r="G75" s="4"/>
    </row>
    <row r="76" spans="1:7" x14ac:dyDescent="0.2">
      <c r="A76" s="9">
        <v>0</v>
      </c>
      <c r="B76" s="10" t="s">
        <v>10</v>
      </c>
      <c r="C76" s="11" t="s">
        <v>11</v>
      </c>
      <c r="D76" s="12">
        <v>7100000</v>
      </c>
      <c r="E76" s="12">
        <v>1780428.88</v>
      </c>
      <c r="F76" s="15">
        <f t="shared" si="1"/>
        <v>0.2507646309859155</v>
      </c>
      <c r="G76" s="4"/>
    </row>
    <row r="77" spans="1:7" x14ac:dyDescent="0.2">
      <c r="A77" s="9">
        <v>0</v>
      </c>
      <c r="B77" s="10" t="s">
        <v>12</v>
      </c>
      <c r="C77" s="11" t="s">
        <v>13</v>
      </c>
      <c r="D77" s="12">
        <v>1562000</v>
      </c>
      <c r="E77" s="12">
        <v>380020.06</v>
      </c>
      <c r="F77" s="15">
        <f t="shared" si="1"/>
        <v>0.24329069142125481</v>
      </c>
      <c r="G77" s="4"/>
    </row>
    <row r="78" spans="1:7" x14ac:dyDescent="0.2">
      <c r="A78" s="9">
        <v>0</v>
      </c>
      <c r="B78" s="10" t="s">
        <v>14</v>
      </c>
      <c r="C78" s="11" t="s">
        <v>15</v>
      </c>
      <c r="D78" s="12">
        <v>1186640</v>
      </c>
      <c r="E78" s="12">
        <v>434045.53</v>
      </c>
      <c r="F78" s="15">
        <f t="shared" si="1"/>
        <v>0.36577692476235424</v>
      </c>
      <c r="G78" s="4"/>
    </row>
    <row r="79" spans="1:7" x14ac:dyDescent="0.2">
      <c r="A79" s="9">
        <v>0</v>
      </c>
      <c r="B79" s="10" t="s">
        <v>74</v>
      </c>
      <c r="C79" s="11" t="s">
        <v>75</v>
      </c>
      <c r="D79" s="12">
        <v>30000</v>
      </c>
      <c r="E79" s="12">
        <v>0</v>
      </c>
      <c r="F79" s="15">
        <f t="shared" si="1"/>
        <v>0</v>
      </c>
      <c r="G79" s="4"/>
    </row>
    <row r="80" spans="1:7" x14ac:dyDescent="0.2">
      <c r="A80" s="9">
        <v>0</v>
      </c>
      <c r="B80" s="10" t="s">
        <v>76</v>
      </c>
      <c r="C80" s="11" t="s">
        <v>77</v>
      </c>
      <c r="D80" s="12">
        <v>1001860</v>
      </c>
      <c r="E80" s="12">
        <v>180124</v>
      </c>
      <c r="F80" s="15">
        <f t="shared" si="1"/>
        <v>0.17978959136007028</v>
      </c>
      <c r="G80" s="4"/>
    </row>
    <row r="81" spans="1:7" x14ac:dyDescent="0.2">
      <c r="A81" s="9">
        <v>0</v>
      </c>
      <c r="B81" s="10" t="s">
        <v>16</v>
      </c>
      <c r="C81" s="11" t="s">
        <v>17</v>
      </c>
      <c r="D81" s="12">
        <v>391521.25</v>
      </c>
      <c r="E81" s="12">
        <v>164753.10999999999</v>
      </c>
      <c r="F81" s="15">
        <f t="shared" si="1"/>
        <v>0.42080247240730861</v>
      </c>
      <c r="G81" s="4"/>
    </row>
    <row r="82" spans="1:7" x14ac:dyDescent="0.2">
      <c r="A82" s="9">
        <v>0</v>
      </c>
      <c r="B82" s="10" t="s">
        <v>18</v>
      </c>
      <c r="C82" s="11" t="s">
        <v>19</v>
      </c>
      <c r="D82" s="12">
        <v>95000</v>
      </c>
      <c r="E82" s="12">
        <v>18336</v>
      </c>
      <c r="F82" s="15">
        <f t="shared" si="1"/>
        <v>0.19301052631578947</v>
      </c>
      <c r="G82" s="4"/>
    </row>
    <row r="83" spans="1:7" x14ac:dyDescent="0.2">
      <c r="A83" s="9">
        <v>0</v>
      </c>
      <c r="B83" s="10" t="s">
        <v>20</v>
      </c>
      <c r="C83" s="11" t="s">
        <v>21</v>
      </c>
      <c r="D83" s="12">
        <v>1265773.75</v>
      </c>
      <c r="E83" s="12">
        <v>343831.25</v>
      </c>
      <c r="F83" s="15">
        <f t="shared" si="1"/>
        <v>0.27163721004642416</v>
      </c>
      <c r="G83" s="4"/>
    </row>
    <row r="84" spans="1:7" ht="25.5" x14ac:dyDescent="0.2">
      <c r="A84" s="9">
        <v>0</v>
      </c>
      <c r="B84" s="10" t="s">
        <v>22</v>
      </c>
      <c r="C84" s="11" t="s">
        <v>23</v>
      </c>
      <c r="D84" s="12">
        <v>1128000</v>
      </c>
      <c r="E84" s="12">
        <v>215672.01</v>
      </c>
      <c r="F84" s="15">
        <f t="shared" si="1"/>
        <v>0.19119859042553192</v>
      </c>
      <c r="G84" s="4"/>
    </row>
    <row r="85" spans="1:7" ht="25.5" x14ac:dyDescent="0.2">
      <c r="A85" s="9">
        <v>0</v>
      </c>
      <c r="B85" s="10" t="s">
        <v>70</v>
      </c>
      <c r="C85" s="11" t="s">
        <v>71</v>
      </c>
      <c r="D85" s="12">
        <v>13000</v>
      </c>
      <c r="E85" s="12">
        <v>0</v>
      </c>
      <c r="F85" s="15">
        <f t="shared" si="1"/>
        <v>0</v>
      </c>
      <c r="G85" s="4"/>
    </row>
    <row r="86" spans="1:7" x14ac:dyDescent="0.2">
      <c r="A86" s="9">
        <v>0</v>
      </c>
      <c r="B86" s="10" t="s">
        <v>24</v>
      </c>
      <c r="C86" s="11" t="s">
        <v>25</v>
      </c>
      <c r="D86" s="12">
        <v>10000</v>
      </c>
      <c r="E86" s="12">
        <v>0</v>
      </c>
      <c r="F86" s="15">
        <f t="shared" si="1"/>
        <v>0</v>
      </c>
      <c r="G86" s="4"/>
    </row>
    <row r="87" spans="1:7" ht="25.5" x14ac:dyDescent="0.2">
      <c r="A87" s="9">
        <v>0</v>
      </c>
      <c r="B87" s="10" t="s">
        <v>26</v>
      </c>
      <c r="C87" s="11" t="s">
        <v>27</v>
      </c>
      <c r="D87" s="12">
        <v>312000</v>
      </c>
      <c r="E87" s="12">
        <v>251585</v>
      </c>
      <c r="F87" s="15">
        <f t="shared" si="1"/>
        <v>0.80636217948717948</v>
      </c>
      <c r="G87" s="4"/>
    </row>
    <row r="88" spans="1:7" x14ac:dyDescent="0.2">
      <c r="A88" s="9">
        <v>0</v>
      </c>
      <c r="B88" s="10" t="s">
        <v>28</v>
      </c>
      <c r="C88" s="11" t="s">
        <v>29</v>
      </c>
      <c r="D88" s="12">
        <v>2417700</v>
      </c>
      <c r="E88" s="12">
        <v>23652.639999999999</v>
      </c>
      <c r="F88" s="15">
        <f t="shared" si="1"/>
        <v>9.7831161848037397E-3</v>
      </c>
      <c r="G88" s="4"/>
    </row>
    <row r="89" spans="1:7" ht="38.25" x14ac:dyDescent="0.2">
      <c r="A89" s="9">
        <v>1</v>
      </c>
      <c r="B89" s="10" t="s">
        <v>82</v>
      </c>
      <c r="C89" s="11" t="s">
        <v>83</v>
      </c>
      <c r="D89" s="12">
        <v>15481400</v>
      </c>
      <c r="E89" s="12">
        <v>5313299.5600000005</v>
      </c>
      <c r="F89" s="15">
        <f t="shared" si="1"/>
        <v>0.34320536643972771</v>
      </c>
      <c r="G89" s="4"/>
    </row>
    <row r="90" spans="1:7" x14ac:dyDescent="0.2">
      <c r="A90" s="9">
        <v>0</v>
      </c>
      <c r="B90" s="10" t="s">
        <v>10</v>
      </c>
      <c r="C90" s="11" t="s">
        <v>11</v>
      </c>
      <c r="D90" s="12">
        <v>12725492</v>
      </c>
      <c r="E90" s="12">
        <v>4355163</v>
      </c>
      <c r="F90" s="15">
        <f t="shared" si="1"/>
        <v>0.34223926273341732</v>
      </c>
      <c r="G90" s="4"/>
    </row>
    <row r="91" spans="1:7" x14ac:dyDescent="0.2">
      <c r="A91" s="9">
        <v>0</v>
      </c>
      <c r="B91" s="10" t="s">
        <v>12</v>
      </c>
      <c r="C91" s="11" t="s">
        <v>13</v>
      </c>
      <c r="D91" s="12">
        <v>2755908</v>
      </c>
      <c r="E91" s="12">
        <v>958136.56</v>
      </c>
      <c r="F91" s="15">
        <f t="shared" si="1"/>
        <v>0.34766638073549627</v>
      </c>
      <c r="G91" s="4"/>
    </row>
    <row r="92" spans="1:7" ht="25.5" x14ac:dyDescent="0.2">
      <c r="A92" s="9">
        <v>1</v>
      </c>
      <c r="B92" s="10" t="s">
        <v>84</v>
      </c>
      <c r="C92" s="11" t="s">
        <v>85</v>
      </c>
      <c r="D92" s="12">
        <v>916140</v>
      </c>
      <c r="E92" s="12">
        <v>129808.08</v>
      </c>
      <c r="F92" s="15">
        <f t="shared" si="1"/>
        <v>0.14169022201846879</v>
      </c>
      <c r="G92" s="4"/>
    </row>
    <row r="93" spans="1:7" x14ac:dyDescent="0.2">
      <c r="A93" s="9">
        <v>0</v>
      </c>
      <c r="B93" s="10" t="s">
        <v>10</v>
      </c>
      <c r="C93" s="11" t="s">
        <v>11</v>
      </c>
      <c r="D93" s="12">
        <v>687000</v>
      </c>
      <c r="E93" s="12">
        <v>106400.07</v>
      </c>
      <c r="F93" s="15">
        <f t="shared" si="1"/>
        <v>0.15487637554585154</v>
      </c>
      <c r="G93" s="4"/>
    </row>
    <row r="94" spans="1:7" x14ac:dyDescent="0.2">
      <c r="A94" s="9">
        <v>0</v>
      </c>
      <c r="B94" s="10" t="s">
        <v>12</v>
      </c>
      <c r="C94" s="11" t="s">
        <v>13</v>
      </c>
      <c r="D94" s="12">
        <v>151140</v>
      </c>
      <c r="E94" s="12">
        <v>23408.01</v>
      </c>
      <c r="F94" s="15">
        <f t="shared" si="1"/>
        <v>0.15487633981738785</v>
      </c>
      <c r="G94" s="4"/>
    </row>
    <row r="95" spans="1:7" x14ac:dyDescent="0.2">
      <c r="A95" s="9">
        <v>0</v>
      </c>
      <c r="B95" s="10" t="s">
        <v>14</v>
      </c>
      <c r="C95" s="11" t="s">
        <v>15</v>
      </c>
      <c r="D95" s="12">
        <v>30000</v>
      </c>
      <c r="E95" s="12">
        <v>0</v>
      </c>
      <c r="F95" s="15">
        <f t="shared" si="1"/>
        <v>0</v>
      </c>
      <c r="G95" s="4"/>
    </row>
    <row r="96" spans="1:7" x14ac:dyDescent="0.2">
      <c r="A96" s="9">
        <v>0</v>
      </c>
      <c r="B96" s="10" t="s">
        <v>74</v>
      </c>
      <c r="C96" s="11" t="s">
        <v>75</v>
      </c>
      <c r="D96" s="12">
        <v>3000</v>
      </c>
      <c r="E96" s="12">
        <v>0</v>
      </c>
      <c r="F96" s="15">
        <f t="shared" si="1"/>
        <v>0</v>
      </c>
      <c r="G96" s="4"/>
    </row>
    <row r="97" spans="1:7" x14ac:dyDescent="0.2">
      <c r="A97" s="9">
        <v>0</v>
      </c>
      <c r="B97" s="10" t="s">
        <v>16</v>
      </c>
      <c r="C97" s="11" t="s">
        <v>17</v>
      </c>
      <c r="D97" s="12">
        <v>10000</v>
      </c>
      <c r="E97" s="12">
        <v>0</v>
      </c>
      <c r="F97" s="15">
        <f t="shared" si="1"/>
        <v>0</v>
      </c>
      <c r="G97" s="4"/>
    </row>
    <row r="98" spans="1:7" x14ac:dyDescent="0.2">
      <c r="A98" s="9">
        <v>0</v>
      </c>
      <c r="B98" s="10" t="s">
        <v>18</v>
      </c>
      <c r="C98" s="11" t="s">
        <v>19</v>
      </c>
      <c r="D98" s="12">
        <v>5000</v>
      </c>
      <c r="E98" s="12">
        <v>0</v>
      </c>
      <c r="F98" s="15">
        <f t="shared" si="1"/>
        <v>0</v>
      </c>
      <c r="G98" s="4"/>
    </row>
    <row r="99" spans="1:7" ht="25.5" x14ac:dyDescent="0.2">
      <c r="A99" s="9">
        <v>0</v>
      </c>
      <c r="B99" s="10" t="s">
        <v>26</v>
      </c>
      <c r="C99" s="11" t="s">
        <v>27</v>
      </c>
      <c r="D99" s="12">
        <v>30000</v>
      </c>
      <c r="E99" s="12">
        <v>0</v>
      </c>
      <c r="F99" s="15">
        <f t="shared" si="1"/>
        <v>0</v>
      </c>
      <c r="G99" s="4"/>
    </row>
    <row r="100" spans="1:7" x14ac:dyDescent="0.2">
      <c r="A100" s="9">
        <v>1</v>
      </c>
      <c r="B100" s="10" t="s">
        <v>86</v>
      </c>
      <c r="C100" s="11" t="s">
        <v>87</v>
      </c>
      <c r="D100" s="12">
        <v>200000</v>
      </c>
      <c r="E100" s="12">
        <v>0</v>
      </c>
      <c r="F100" s="15">
        <f t="shared" si="1"/>
        <v>0</v>
      </c>
      <c r="G100" s="4"/>
    </row>
    <row r="101" spans="1:7" x14ac:dyDescent="0.2">
      <c r="A101" s="9">
        <v>0</v>
      </c>
      <c r="B101" s="10" t="s">
        <v>32</v>
      </c>
      <c r="C101" s="11" t="s">
        <v>33</v>
      </c>
      <c r="D101" s="12">
        <v>200000</v>
      </c>
      <c r="E101" s="12">
        <v>0</v>
      </c>
      <c r="F101" s="15">
        <f t="shared" si="1"/>
        <v>0</v>
      </c>
      <c r="G101" s="4"/>
    </row>
    <row r="102" spans="1:7" ht="76.5" x14ac:dyDescent="0.2">
      <c r="A102" s="9">
        <v>1</v>
      </c>
      <c r="B102" s="10" t="s">
        <v>88</v>
      </c>
      <c r="C102" s="11" t="s">
        <v>89</v>
      </c>
      <c r="D102" s="12">
        <v>16905</v>
      </c>
      <c r="E102" s="12">
        <v>0</v>
      </c>
      <c r="F102" s="15">
        <f t="shared" si="1"/>
        <v>0</v>
      </c>
      <c r="G102" s="4"/>
    </row>
    <row r="103" spans="1:7" x14ac:dyDescent="0.2">
      <c r="A103" s="9">
        <v>0</v>
      </c>
      <c r="B103" s="10" t="s">
        <v>14</v>
      </c>
      <c r="C103" s="11" t="s">
        <v>15</v>
      </c>
      <c r="D103" s="12">
        <v>12487.5</v>
      </c>
      <c r="E103" s="12">
        <v>0</v>
      </c>
      <c r="F103" s="15">
        <f t="shared" si="1"/>
        <v>0</v>
      </c>
      <c r="G103" s="4"/>
    </row>
    <row r="104" spans="1:7" ht="25.5" x14ac:dyDescent="0.2">
      <c r="A104" s="9">
        <v>0</v>
      </c>
      <c r="B104" s="10" t="s">
        <v>26</v>
      </c>
      <c r="C104" s="11" t="s">
        <v>27</v>
      </c>
      <c r="D104" s="12">
        <v>4417.5</v>
      </c>
      <c r="E104" s="12">
        <v>0</v>
      </c>
      <c r="F104" s="15">
        <f t="shared" si="1"/>
        <v>0</v>
      </c>
      <c r="G104" s="4"/>
    </row>
    <row r="105" spans="1:7" ht="76.5" x14ac:dyDescent="0.2">
      <c r="A105" s="9">
        <v>1</v>
      </c>
      <c r="B105" s="10" t="s">
        <v>90</v>
      </c>
      <c r="C105" s="11" t="s">
        <v>91</v>
      </c>
      <c r="D105" s="12">
        <v>338100</v>
      </c>
      <c r="E105" s="12">
        <v>0</v>
      </c>
      <c r="F105" s="15">
        <f t="shared" si="1"/>
        <v>0</v>
      </c>
      <c r="G105" s="4"/>
    </row>
    <row r="106" spans="1:7" x14ac:dyDescent="0.2">
      <c r="A106" s="9">
        <v>0</v>
      </c>
      <c r="B106" s="10" t="s">
        <v>14</v>
      </c>
      <c r="C106" s="11" t="s">
        <v>15</v>
      </c>
      <c r="D106" s="12">
        <v>249750</v>
      </c>
      <c r="E106" s="12">
        <v>0</v>
      </c>
      <c r="F106" s="15">
        <f t="shared" si="1"/>
        <v>0</v>
      </c>
      <c r="G106" s="4"/>
    </row>
    <row r="107" spans="1:7" ht="25.5" x14ac:dyDescent="0.2">
      <c r="A107" s="9">
        <v>0</v>
      </c>
      <c r="B107" s="10" t="s">
        <v>26</v>
      </c>
      <c r="C107" s="11" t="s">
        <v>27</v>
      </c>
      <c r="D107" s="12">
        <v>88350</v>
      </c>
      <c r="E107" s="12">
        <v>0</v>
      </c>
      <c r="F107" s="15">
        <f t="shared" si="1"/>
        <v>0</v>
      </c>
      <c r="G107" s="4"/>
    </row>
    <row r="108" spans="1:7" ht="76.5" x14ac:dyDescent="0.2">
      <c r="A108" s="9">
        <v>1</v>
      </c>
      <c r="B108" s="10" t="s">
        <v>92</v>
      </c>
      <c r="C108" s="11" t="s">
        <v>93</v>
      </c>
      <c r="D108" s="12">
        <v>86700</v>
      </c>
      <c r="E108" s="12">
        <v>20433.060000000001</v>
      </c>
      <c r="F108" s="15">
        <f t="shared" si="1"/>
        <v>0.23567543252595158</v>
      </c>
      <c r="G108" s="4"/>
    </row>
    <row r="109" spans="1:7" x14ac:dyDescent="0.2">
      <c r="A109" s="9">
        <v>0</v>
      </c>
      <c r="B109" s="10" t="s">
        <v>10</v>
      </c>
      <c r="C109" s="11" t="s">
        <v>11</v>
      </c>
      <c r="D109" s="12">
        <v>71065.600000000006</v>
      </c>
      <c r="E109" s="12">
        <v>16908.150000000001</v>
      </c>
      <c r="F109" s="15">
        <f t="shared" si="1"/>
        <v>0.23792313017831412</v>
      </c>
      <c r="G109" s="4"/>
    </row>
    <row r="110" spans="1:7" x14ac:dyDescent="0.2">
      <c r="A110" s="9">
        <v>0</v>
      </c>
      <c r="B110" s="10" t="s">
        <v>12</v>
      </c>
      <c r="C110" s="11" t="s">
        <v>13</v>
      </c>
      <c r="D110" s="12">
        <v>15634.400000000001</v>
      </c>
      <c r="E110" s="12">
        <v>3524.91</v>
      </c>
      <c r="F110" s="15">
        <f t="shared" si="1"/>
        <v>0.22545860410377114</v>
      </c>
      <c r="G110" s="4"/>
    </row>
    <row r="111" spans="1:7" ht="51" x14ac:dyDescent="0.2">
      <c r="A111" s="9">
        <v>1</v>
      </c>
      <c r="B111" s="10" t="s">
        <v>94</v>
      </c>
      <c r="C111" s="11" t="s">
        <v>95</v>
      </c>
      <c r="D111" s="12">
        <v>781800</v>
      </c>
      <c r="E111" s="12">
        <v>140616</v>
      </c>
      <c r="F111" s="15">
        <f t="shared" si="1"/>
        <v>0.17986185725249423</v>
      </c>
      <c r="G111" s="4"/>
    </row>
    <row r="112" spans="1:7" x14ac:dyDescent="0.2">
      <c r="A112" s="9">
        <v>0</v>
      </c>
      <c r="B112" s="10" t="s">
        <v>76</v>
      </c>
      <c r="C112" s="11" t="s">
        <v>77</v>
      </c>
      <c r="D112" s="12">
        <v>781800</v>
      </c>
      <c r="E112" s="12">
        <v>140616</v>
      </c>
      <c r="F112" s="15">
        <f t="shared" si="1"/>
        <v>0.17986185725249423</v>
      </c>
      <c r="G112" s="4"/>
    </row>
    <row r="113" spans="1:7" ht="51" x14ac:dyDescent="0.2">
      <c r="A113" s="9">
        <v>1</v>
      </c>
      <c r="B113" s="10" t="s">
        <v>96</v>
      </c>
      <c r="C113" s="11" t="s">
        <v>97</v>
      </c>
      <c r="D113" s="12">
        <v>868800</v>
      </c>
      <c r="E113" s="12">
        <v>430135.30000000005</v>
      </c>
      <c r="F113" s="15">
        <f t="shared" si="1"/>
        <v>0.49509127532228364</v>
      </c>
      <c r="G113" s="4"/>
    </row>
    <row r="114" spans="1:7" x14ac:dyDescent="0.2">
      <c r="A114" s="9">
        <v>0</v>
      </c>
      <c r="B114" s="10" t="s">
        <v>10</v>
      </c>
      <c r="C114" s="11" t="s">
        <v>11</v>
      </c>
      <c r="D114" s="12">
        <v>712131.13</v>
      </c>
      <c r="E114" s="12">
        <v>352569.9</v>
      </c>
      <c r="F114" s="15">
        <f t="shared" si="1"/>
        <v>0.49509126219492755</v>
      </c>
      <c r="G114" s="4"/>
    </row>
    <row r="115" spans="1:7" x14ac:dyDescent="0.2">
      <c r="A115" s="9">
        <v>0</v>
      </c>
      <c r="B115" s="10" t="s">
        <v>12</v>
      </c>
      <c r="C115" s="11" t="s">
        <v>13</v>
      </c>
      <c r="D115" s="12">
        <v>156668.87</v>
      </c>
      <c r="E115" s="12">
        <v>77565.399999999994</v>
      </c>
      <c r="F115" s="15">
        <f t="shared" si="1"/>
        <v>0.49509133499207592</v>
      </c>
      <c r="G115" s="4"/>
    </row>
    <row r="116" spans="1:7" x14ac:dyDescent="0.2">
      <c r="A116" s="9">
        <v>1</v>
      </c>
      <c r="B116" s="10" t="s">
        <v>98</v>
      </c>
      <c r="C116" s="11" t="s">
        <v>99</v>
      </c>
      <c r="D116" s="12">
        <v>818400</v>
      </c>
      <c r="E116" s="12">
        <v>176484.34</v>
      </c>
      <c r="F116" s="15">
        <f t="shared" si="1"/>
        <v>0.21564557673509285</v>
      </c>
      <c r="G116" s="4"/>
    </row>
    <row r="117" spans="1:7" x14ac:dyDescent="0.2">
      <c r="A117" s="9">
        <v>0</v>
      </c>
      <c r="B117" s="10" t="s">
        <v>10</v>
      </c>
      <c r="C117" s="11" t="s">
        <v>11</v>
      </c>
      <c r="D117" s="12">
        <v>620000</v>
      </c>
      <c r="E117" s="12">
        <v>119439.41</v>
      </c>
      <c r="F117" s="15">
        <f t="shared" si="1"/>
        <v>0.19264420967741935</v>
      </c>
      <c r="G117" s="4"/>
    </row>
    <row r="118" spans="1:7" x14ac:dyDescent="0.2">
      <c r="A118" s="9">
        <v>0</v>
      </c>
      <c r="B118" s="10" t="s">
        <v>12</v>
      </c>
      <c r="C118" s="11" t="s">
        <v>13</v>
      </c>
      <c r="D118" s="12">
        <v>136400</v>
      </c>
      <c r="E118" s="12">
        <v>26276.68</v>
      </c>
      <c r="F118" s="15">
        <f t="shared" si="1"/>
        <v>0.19264428152492669</v>
      </c>
      <c r="G118" s="4"/>
    </row>
    <row r="119" spans="1:7" x14ac:dyDescent="0.2">
      <c r="A119" s="9">
        <v>0</v>
      </c>
      <c r="B119" s="10" t="s">
        <v>14</v>
      </c>
      <c r="C119" s="11" t="s">
        <v>15</v>
      </c>
      <c r="D119" s="12">
        <v>15000</v>
      </c>
      <c r="E119" s="12">
        <v>13532.25</v>
      </c>
      <c r="F119" s="15">
        <f t="shared" si="1"/>
        <v>0.90215000000000001</v>
      </c>
      <c r="G119" s="4"/>
    </row>
    <row r="120" spans="1:7" x14ac:dyDescent="0.2">
      <c r="A120" s="9">
        <v>0</v>
      </c>
      <c r="B120" s="10" t="s">
        <v>16</v>
      </c>
      <c r="C120" s="11" t="s">
        <v>17</v>
      </c>
      <c r="D120" s="12">
        <v>10000</v>
      </c>
      <c r="E120" s="12">
        <v>0</v>
      </c>
      <c r="F120" s="15">
        <f t="shared" si="1"/>
        <v>0</v>
      </c>
      <c r="G120" s="4"/>
    </row>
    <row r="121" spans="1:7" x14ac:dyDescent="0.2">
      <c r="A121" s="9">
        <v>0</v>
      </c>
      <c r="B121" s="10" t="s">
        <v>18</v>
      </c>
      <c r="C121" s="11" t="s">
        <v>19</v>
      </c>
      <c r="D121" s="12">
        <v>5000</v>
      </c>
      <c r="E121" s="12">
        <v>300</v>
      </c>
      <c r="F121" s="15">
        <f t="shared" si="1"/>
        <v>0.06</v>
      </c>
      <c r="G121" s="4"/>
    </row>
    <row r="122" spans="1:7" ht="25.5" x14ac:dyDescent="0.2">
      <c r="A122" s="9">
        <v>0</v>
      </c>
      <c r="B122" s="10" t="s">
        <v>70</v>
      </c>
      <c r="C122" s="11" t="s">
        <v>71</v>
      </c>
      <c r="D122" s="12">
        <v>2000</v>
      </c>
      <c r="E122" s="12">
        <v>0</v>
      </c>
      <c r="F122" s="15">
        <f t="shared" si="1"/>
        <v>0</v>
      </c>
      <c r="G122" s="4"/>
    </row>
    <row r="123" spans="1:7" ht="25.5" x14ac:dyDescent="0.2">
      <c r="A123" s="9">
        <v>0</v>
      </c>
      <c r="B123" s="10" t="s">
        <v>26</v>
      </c>
      <c r="C123" s="11" t="s">
        <v>27</v>
      </c>
      <c r="D123" s="12">
        <v>30000</v>
      </c>
      <c r="E123" s="12">
        <v>16936</v>
      </c>
      <c r="F123" s="15">
        <f t="shared" si="1"/>
        <v>0.56453333333333333</v>
      </c>
      <c r="G123" s="4"/>
    </row>
    <row r="124" spans="1:7" ht="38.25" x14ac:dyDescent="0.2">
      <c r="A124" s="9">
        <v>1</v>
      </c>
      <c r="B124" s="10" t="s">
        <v>100</v>
      </c>
      <c r="C124" s="11" t="s">
        <v>101</v>
      </c>
      <c r="D124" s="12">
        <v>3323760</v>
      </c>
      <c r="E124" s="12">
        <v>1065608.69</v>
      </c>
      <c r="F124" s="15">
        <f t="shared" si="1"/>
        <v>0.32060337990709314</v>
      </c>
      <c r="G124" s="4"/>
    </row>
    <row r="125" spans="1:7" x14ac:dyDescent="0.2">
      <c r="A125" s="9">
        <v>0</v>
      </c>
      <c r="B125" s="10" t="s">
        <v>10</v>
      </c>
      <c r="C125" s="11" t="s">
        <v>11</v>
      </c>
      <c r="D125" s="12">
        <v>1600000</v>
      </c>
      <c r="E125" s="12">
        <v>316442.08</v>
      </c>
      <c r="F125" s="15">
        <f t="shared" si="1"/>
        <v>0.19777630000000002</v>
      </c>
      <c r="G125" s="4"/>
    </row>
    <row r="126" spans="1:7" x14ac:dyDescent="0.2">
      <c r="A126" s="9">
        <v>0</v>
      </c>
      <c r="B126" s="10" t="s">
        <v>12</v>
      </c>
      <c r="C126" s="11" t="s">
        <v>13</v>
      </c>
      <c r="D126" s="12">
        <v>440000</v>
      </c>
      <c r="E126" s="12">
        <v>62324.77</v>
      </c>
      <c r="F126" s="15">
        <f t="shared" si="1"/>
        <v>0.14164720454545454</v>
      </c>
      <c r="G126" s="4"/>
    </row>
    <row r="127" spans="1:7" x14ac:dyDescent="0.2">
      <c r="A127" s="9">
        <v>0</v>
      </c>
      <c r="B127" s="10" t="s">
        <v>14</v>
      </c>
      <c r="C127" s="11" t="s">
        <v>15</v>
      </c>
      <c r="D127" s="12">
        <v>250000</v>
      </c>
      <c r="E127" s="12">
        <v>169163.03</v>
      </c>
      <c r="F127" s="15">
        <f t="shared" si="1"/>
        <v>0.67665211999999997</v>
      </c>
      <c r="G127" s="4"/>
    </row>
    <row r="128" spans="1:7" x14ac:dyDescent="0.2">
      <c r="A128" s="9">
        <v>0</v>
      </c>
      <c r="B128" s="10" t="s">
        <v>16</v>
      </c>
      <c r="C128" s="11" t="s">
        <v>17</v>
      </c>
      <c r="D128" s="12">
        <v>185160</v>
      </c>
      <c r="E128" s="12">
        <v>28200</v>
      </c>
      <c r="F128" s="15">
        <f t="shared" si="1"/>
        <v>0.15230071289695399</v>
      </c>
      <c r="G128" s="4"/>
    </row>
    <row r="129" spans="1:7" x14ac:dyDescent="0.2">
      <c r="A129" s="9">
        <v>0</v>
      </c>
      <c r="B129" s="10" t="s">
        <v>18</v>
      </c>
      <c r="C129" s="11" t="s">
        <v>19</v>
      </c>
      <c r="D129" s="12">
        <v>10000</v>
      </c>
      <c r="E129" s="12">
        <v>600</v>
      </c>
      <c r="F129" s="15">
        <f t="shared" si="1"/>
        <v>0.06</v>
      </c>
      <c r="G129" s="4"/>
    </row>
    <row r="130" spans="1:7" x14ac:dyDescent="0.2">
      <c r="A130" s="9">
        <v>0</v>
      </c>
      <c r="B130" s="10" t="s">
        <v>20</v>
      </c>
      <c r="C130" s="11" t="s">
        <v>21</v>
      </c>
      <c r="D130" s="12">
        <v>700000</v>
      </c>
      <c r="E130" s="12">
        <v>427527.83</v>
      </c>
      <c r="F130" s="15">
        <f t="shared" si="1"/>
        <v>0.61075404285714285</v>
      </c>
      <c r="G130" s="4"/>
    </row>
    <row r="131" spans="1:7" ht="25.5" x14ac:dyDescent="0.2">
      <c r="A131" s="9">
        <v>0</v>
      </c>
      <c r="B131" s="10" t="s">
        <v>70</v>
      </c>
      <c r="C131" s="11" t="s">
        <v>71</v>
      </c>
      <c r="D131" s="12">
        <v>3000</v>
      </c>
      <c r="E131" s="12">
        <v>0</v>
      </c>
      <c r="F131" s="15">
        <f t="shared" si="1"/>
        <v>0</v>
      </c>
      <c r="G131" s="4"/>
    </row>
    <row r="132" spans="1:7" x14ac:dyDescent="0.2">
      <c r="A132" s="9">
        <v>0</v>
      </c>
      <c r="B132" s="10" t="s">
        <v>24</v>
      </c>
      <c r="C132" s="11" t="s">
        <v>25</v>
      </c>
      <c r="D132" s="12">
        <v>30600</v>
      </c>
      <c r="E132" s="12">
        <v>30510.98</v>
      </c>
      <c r="F132" s="15">
        <f t="shared" si="1"/>
        <v>0.99709084967320261</v>
      </c>
      <c r="G132" s="4"/>
    </row>
    <row r="133" spans="1:7" ht="25.5" x14ac:dyDescent="0.2">
      <c r="A133" s="9">
        <v>0</v>
      </c>
      <c r="B133" s="10" t="s">
        <v>26</v>
      </c>
      <c r="C133" s="11" t="s">
        <v>27</v>
      </c>
      <c r="D133" s="12">
        <v>80000</v>
      </c>
      <c r="E133" s="12">
        <v>30840</v>
      </c>
      <c r="F133" s="15">
        <f t="shared" si="1"/>
        <v>0.38550000000000001</v>
      </c>
      <c r="G133" s="4"/>
    </row>
    <row r="134" spans="1:7" x14ac:dyDescent="0.2">
      <c r="A134" s="9">
        <v>0</v>
      </c>
      <c r="B134" s="10" t="s">
        <v>28</v>
      </c>
      <c r="C134" s="11" t="s">
        <v>29</v>
      </c>
      <c r="D134" s="12">
        <v>25000</v>
      </c>
      <c r="E134" s="12">
        <v>0</v>
      </c>
      <c r="F134" s="15">
        <f t="shared" si="1"/>
        <v>0</v>
      </c>
      <c r="G134" s="4"/>
    </row>
    <row r="135" spans="1:7" x14ac:dyDescent="0.2">
      <c r="A135" s="9">
        <v>1</v>
      </c>
      <c r="B135" s="10" t="s">
        <v>102</v>
      </c>
      <c r="C135" s="11" t="s">
        <v>103</v>
      </c>
      <c r="D135" s="12">
        <v>200000</v>
      </c>
      <c r="E135" s="12">
        <v>0</v>
      </c>
      <c r="F135" s="15">
        <f t="shared" ref="F135:F157" si="2">E135/D135</f>
        <v>0</v>
      </c>
      <c r="G135" s="4"/>
    </row>
    <row r="136" spans="1:7" x14ac:dyDescent="0.2">
      <c r="A136" s="9">
        <v>0</v>
      </c>
      <c r="B136" s="10" t="s">
        <v>14</v>
      </c>
      <c r="C136" s="11" t="s">
        <v>15</v>
      </c>
      <c r="D136" s="12">
        <v>100000</v>
      </c>
      <c r="E136" s="12">
        <v>0</v>
      </c>
      <c r="F136" s="15">
        <f t="shared" si="2"/>
        <v>0</v>
      </c>
      <c r="G136" s="4"/>
    </row>
    <row r="137" spans="1:7" x14ac:dyDescent="0.2">
      <c r="A137" s="9">
        <v>0</v>
      </c>
      <c r="B137" s="10" t="s">
        <v>16</v>
      </c>
      <c r="C137" s="11" t="s">
        <v>17</v>
      </c>
      <c r="D137" s="12">
        <v>100000</v>
      </c>
      <c r="E137" s="12">
        <v>0</v>
      </c>
      <c r="F137" s="15">
        <f t="shared" si="2"/>
        <v>0</v>
      </c>
      <c r="G137" s="4"/>
    </row>
    <row r="138" spans="1:7" ht="38.25" x14ac:dyDescent="0.2">
      <c r="A138" s="9">
        <v>1</v>
      </c>
      <c r="B138" s="10" t="s">
        <v>104</v>
      </c>
      <c r="C138" s="11" t="s">
        <v>105</v>
      </c>
      <c r="D138" s="12">
        <v>2162000</v>
      </c>
      <c r="E138" s="12">
        <v>371330.96</v>
      </c>
      <c r="F138" s="15">
        <f t="shared" si="2"/>
        <v>0.17175345050878818</v>
      </c>
      <c r="G138" s="4"/>
    </row>
    <row r="139" spans="1:7" ht="25.5" x14ac:dyDescent="0.2">
      <c r="A139" s="9">
        <v>0</v>
      </c>
      <c r="B139" s="10" t="s">
        <v>56</v>
      </c>
      <c r="C139" s="11" t="s">
        <v>57</v>
      </c>
      <c r="D139" s="12">
        <v>2162000</v>
      </c>
      <c r="E139" s="12">
        <v>371330.96</v>
      </c>
      <c r="F139" s="15">
        <f t="shared" si="2"/>
        <v>0.17175345050878818</v>
      </c>
      <c r="G139" s="4"/>
    </row>
    <row r="140" spans="1:7" x14ac:dyDescent="0.2">
      <c r="A140" s="9">
        <v>1</v>
      </c>
      <c r="B140" s="10" t="s">
        <v>106</v>
      </c>
      <c r="C140" s="11" t="s">
        <v>107</v>
      </c>
      <c r="D140" s="12">
        <v>3131000</v>
      </c>
      <c r="E140" s="12">
        <v>591767.75</v>
      </c>
      <c r="F140" s="15">
        <f t="shared" si="2"/>
        <v>0.18900279463430214</v>
      </c>
      <c r="G140" s="4"/>
    </row>
    <row r="141" spans="1:7" ht="38.25" x14ac:dyDescent="0.2">
      <c r="A141" s="9">
        <v>1</v>
      </c>
      <c r="B141" s="10" t="s">
        <v>108</v>
      </c>
      <c r="C141" s="11" t="s">
        <v>69</v>
      </c>
      <c r="D141" s="12">
        <v>1941000</v>
      </c>
      <c r="E141" s="12">
        <v>450239.75</v>
      </c>
      <c r="F141" s="15">
        <f t="shared" si="2"/>
        <v>0.23196277691911385</v>
      </c>
      <c r="G141" s="4"/>
    </row>
    <row r="142" spans="1:7" x14ac:dyDescent="0.2">
      <c r="A142" s="9">
        <v>0</v>
      </c>
      <c r="B142" s="10" t="s">
        <v>10</v>
      </c>
      <c r="C142" s="11" t="s">
        <v>11</v>
      </c>
      <c r="D142" s="12">
        <v>1500000</v>
      </c>
      <c r="E142" s="12">
        <v>357489.96</v>
      </c>
      <c r="F142" s="15">
        <f t="shared" si="2"/>
        <v>0.23832664000000001</v>
      </c>
      <c r="G142" s="4"/>
    </row>
    <row r="143" spans="1:7" x14ac:dyDescent="0.2">
      <c r="A143" s="9">
        <v>0</v>
      </c>
      <c r="B143" s="10" t="s">
        <v>12</v>
      </c>
      <c r="C143" s="11" t="s">
        <v>13</v>
      </c>
      <c r="D143" s="12">
        <v>330000</v>
      </c>
      <c r="E143" s="12">
        <v>78647.789999999994</v>
      </c>
      <c r="F143" s="15">
        <f t="shared" si="2"/>
        <v>0.23832663636363635</v>
      </c>
      <c r="G143" s="4"/>
    </row>
    <row r="144" spans="1:7" x14ac:dyDescent="0.2">
      <c r="A144" s="9">
        <v>0</v>
      </c>
      <c r="B144" s="10" t="s">
        <v>14</v>
      </c>
      <c r="C144" s="11" t="s">
        <v>15</v>
      </c>
      <c r="D144" s="12">
        <v>50000</v>
      </c>
      <c r="E144" s="12">
        <v>3950</v>
      </c>
      <c r="F144" s="15">
        <f t="shared" si="2"/>
        <v>7.9000000000000001E-2</v>
      </c>
      <c r="G144" s="4"/>
    </row>
    <row r="145" spans="1:7" x14ac:dyDescent="0.2">
      <c r="A145" s="9">
        <v>0</v>
      </c>
      <c r="B145" s="10" t="s">
        <v>16</v>
      </c>
      <c r="C145" s="11" t="s">
        <v>17</v>
      </c>
      <c r="D145" s="12">
        <v>50000</v>
      </c>
      <c r="E145" s="12">
        <v>7862</v>
      </c>
      <c r="F145" s="15">
        <f t="shared" si="2"/>
        <v>0.15723999999999999</v>
      </c>
      <c r="G145" s="4"/>
    </row>
    <row r="146" spans="1:7" x14ac:dyDescent="0.2">
      <c r="A146" s="9">
        <v>0</v>
      </c>
      <c r="B146" s="10" t="s">
        <v>18</v>
      </c>
      <c r="C146" s="11" t="s">
        <v>19</v>
      </c>
      <c r="D146" s="12">
        <v>5000</v>
      </c>
      <c r="E146" s="12">
        <v>2290</v>
      </c>
      <c r="F146" s="15">
        <f t="shared" si="2"/>
        <v>0.45800000000000002</v>
      </c>
      <c r="G146" s="4"/>
    </row>
    <row r="147" spans="1:7" ht="25.5" x14ac:dyDescent="0.2">
      <c r="A147" s="9">
        <v>0</v>
      </c>
      <c r="B147" s="10" t="s">
        <v>70</v>
      </c>
      <c r="C147" s="11" t="s">
        <v>71</v>
      </c>
      <c r="D147" s="12">
        <v>5000</v>
      </c>
      <c r="E147" s="12">
        <v>0</v>
      </c>
      <c r="F147" s="15">
        <f t="shared" si="2"/>
        <v>0</v>
      </c>
      <c r="G147" s="4"/>
    </row>
    <row r="148" spans="1:7" x14ac:dyDescent="0.2">
      <c r="A148" s="9">
        <v>0</v>
      </c>
      <c r="B148" s="10" t="s">
        <v>24</v>
      </c>
      <c r="C148" s="11" t="s">
        <v>25</v>
      </c>
      <c r="D148" s="12">
        <v>1000</v>
      </c>
      <c r="E148" s="12">
        <v>0</v>
      </c>
      <c r="F148" s="15">
        <f t="shared" si="2"/>
        <v>0</v>
      </c>
      <c r="G148" s="4"/>
    </row>
    <row r="149" spans="1:7" x14ac:dyDescent="0.2">
      <c r="A149" s="9">
        <v>1</v>
      </c>
      <c r="B149" s="10" t="s">
        <v>109</v>
      </c>
      <c r="C149" s="11" t="s">
        <v>110</v>
      </c>
      <c r="D149" s="12">
        <v>450000</v>
      </c>
      <c r="E149" s="12">
        <v>0</v>
      </c>
      <c r="F149" s="15">
        <f t="shared" si="2"/>
        <v>0</v>
      </c>
      <c r="G149" s="4"/>
    </row>
    <row r="150" spans="1:7" x14ac:dyDescent="0.2">
      <c r="A150" s="9">
        <v>0</v>
      </c>
      <c r="B150" s="10" t="s">
        <v>111</v>
      </c>
      <c r="C150" s="11" t="s">
        <v>112</v>
      </c>
      <c r="D150" s="12">
        <v>450000</v>
      </c>
      <c r="E150" s="12">
        <v>0</v>
      </c>
      <c r="F150" s="15">
        <f t="shared" si="2"/>
        <v>0</v>
      </c>
      <c r="G150" s="4"/>
    </row>
    <row r="151" spans="1:7" ht="51" x14ac:dyDescent="0.2">
      <c r="A151" s="9">
        <v>1</v>
      </c>
      <c r="B151" s="10" t="s">
        <v>113</v>
      </c>
      <c r="C151" s="11" t="s">
        <v>114</v>
      </c>
      <c r="D151" s="12">
        <v>180000</v>
      </c>
      <c r="E151" s="12">
        <v>0</v>
      </c>
      <c r="F151" s="15">
        <f t="shared" si="2"/>
        <v>0</v>
      </c>
      <c r="G151" s="4"/>
    </row>
    <row r="152" spans="1:7" ht="25.5" x14ac:dyDescent="0.2">
      <c r="A152" s="9">
        <v>0</v>
      </c>
      <c r="B152" s="10" t="s">
        <v>115</v>
      </c>
      <c r="C152" s="11" t="s">
        <v>116</v>
      </c>
      <c r="D152" s="12">
        <v>180000</v>
      </c>
      <c r="E152" s="12">
        <v>0</v>
      </c>
      <c r="F152" s="15">
        <f t="shared" si="2"/>
        <v>0</v>
      </c>
      <c r="G152" s="4"/>
    </row>
    <row r="153" spans="1:7" x14ac:dyDescent="0.2">
      <c r="A153" s="9">
        <v>1</v>
      </c>
      <c r="B153" s="10" t="s">
        <v>117</v>
      </c>
      <c r="C153" s="11" t="s">
        <v>118</v>
      </c>
      <c r="D153" s="12">
        <v>510000</v>
      </c>
      <c r="E153" s="12">
        <v>91528</v>
      </c>
      <c r="F153" s="15">
        <f t="shared" si="2"/>
        <v>0.17946666666666666</v>
      </c>
      <c r="G153" s="4"/>
    </row>
    <row r="154" spans="1:7" ht="25.5" x14ac:dyDescent="0.2">
      <c r="A154" s="9">
        <v>0</v>
      </c>
      <c r="B154" s="10" t="s">
        <v>115</v>
      </c>
      <c r="C154" s="11" t="s">
        <v>116</v>
      </c>
      <c r="D154" s="12">
        <v>510000</v>
      </c>
      <c r="E154" s="12">
        <v>91528</v>
      </c>
      <c r="F154" s="15">
        <f t="shared" si="2"/>
        <v>0.17946666666666666</v>
      </c>
      <c r="G154" s="4"/>
    </row>
    <row r="155" spans="1:7" ht="38.25" x14ac:dyDescent="0.2">
      <c r="A155" s="9">
        <v>1</v>
      </c>
      <c r="B155" s="10" t="s">
        <v>119</v>
      </c>
      <c r="C155" s="11" t="s">
        <v>120</v>
      </c>
      <c r="D155" s="12">
        <v>50000</v>
      </c>
      <c r="E155" s="12">
        <v>50000</v>
      </c>
      <c r="F155" s="15">
        <f t="shared" si="2"/>
        <v>1</v>
      </c>
      <c r="G155" s="4"/>
    </row>
    <row r="156" spans="1:7" ht="25.5" x14ac:dyDescent="0.2">
      <c r="A156" s="9">
        <v>0</v>
      </c>
      <c r="B156" s="10" t="s">
        <v>115</v>
      </c>
      <c r="C156" s="11" t="s">
        <v>116</v>
      </c>
      <c r="D156" s="12">
        <v>50000</v>
      </c>
      <c r="E156" s="12">
        <v>50000</v>
      </c>
      <c r="F156" s="15">
        <f t="shared" si="2"/>
        <v>1</v>
      </c>
      <c r="G156" s="4"/>
    </row>
    <row r="157" spans="1:7" x14ac:dyDescent="0.2">
      <c r="A157" s="9">
        <v>1</v>
      </c>
      <c r="B157" s="10" t="s">
        <v>121</v>
      </c>
      <c r="C157" s="11" t="s">
        <v>122</v>
      </c>
      <c r="D157" s="12">
        <v>104817665</v>
      </c>
      <c r="E157" s="12">
        <v>25991719.059999999</v>
      </c>
      <c r="F157" s="15">
        <f t="shared" si="2"/>
        <v>0.24797078870245773</v>
      </c>
      <c r="G157" s="4"/>
    </row>
    <row r="159" spans="1:7" ht="18.75" x14ac:dyDescent="0.2">
      <c r="B159" s="7"/>
      <c r="C159" s="18" t="s">
        <v>125</v>
      </c>
      <c r="D159" s="4"/>
      <c r="E159" s="20" t="s">
        <v>126</v>
      </c>
      <c r="F159" s="16"/>
    </row>
    <row r="160" spans="1:7" ht="18.75" x14ac:dyDescent="0.3">
      <c r="C160" s="19"/>
    </row>
    <row r="167" hidden="1" x14ac:dyDescent="0.2"/>
  </sheetData>
  <mergeCells count="2">
    <mergeCell ref="B2:F2"/>
    <mergeCell ref="B3:F3"/>
  </mergeCells>
  <conditionalFormatting sqref="B6:B157">
    <cfRule type="expression" dxfId="29" priority="49" stopIfTrue="1">
      <formula>A6=1</formula>
    </cfRule>
    <cfRule type="expression" dxfId="28" priority="50" stopIfTrue="1">
      <formula>A6=2</formula>
    </cfRule>
    <cfRule type="expression" dxfId="27" priority="51" stopIfTrue="1">
      <formula>A6=3</formula>
    </cfRule>
  </conditionalFormatting>
  <conditionalFormatting sqref="C6:C157">
    <cfRule type="expression" dxfId="26" priority="52" stopIfTrue="1">
      <formula>A6=1</formula>
    </cfRule>
    <cfRule type="expression" dxfId="25" priority="53" stopIfTrue="1">
      <formula>A6=2</formula>
    </cfRule>
    <cfRule type="expression" dxfId="24" priority="54" stopIfTrue="1">
      <formula>A6=3</formula>
    </cfRule>
  </conditionalFormatting>
  <conditionalFormatting sqref="D6:D157">
    <cfRule type="expression" dxfId="23" priority="58" stopIfTrue="1">
      <formula>A6=1</formula>
    </cfRule>
    <cfRule type="expression" dxfId="22" priority="59" stopIfTrue="1">
      <formula>A6=2</formula>
    </cfRule>
    <cfRule type="expression" dxfId="21" priority="60" stopIfTrue="1">
      <formula>A6=3</formula>
    </cfRule>
  </conditionalFormatting>
  <conditionalFormatting sqref="E6:E157">
    <cfRule type="expression" dxfId="20" priority="64" stopIfTrue="1">
      <formula>A6=1</formula>
    </cfRule>
    <cfRule type="expression" dxfId="19" priority="65" stopIfTrue="1">
      <formula>A6=2</formula>
    </cfRule>
    <cfRule type="expression" dxfId="18" priority="66" stopIfTrue="1">
      <formula>A6=3</formula>
    </cfRule>
  </conditionalFormatting>
  <conditionalFormatting sqref="F6:F157">
    <cfRule type="expression" dxfId="17" priority="67" stopIfTrue="1">
      <formula>A6=1</formula>
    </cfRule>
    <cfRule type="expression" dxfId="16" priority="68" stopIfTrue="1">
      <formula>A6=2</formula>
    </cfRule>
    <cfRule type="expression" dxfId="15" priority="69" stopIfTrue="1">
      <formula>A6=3</formula>
    </cfRule>
  </conditionalFormatting>
  <conditionalFormatting sqref="B159:B168">
    <cfRule type="expression" dxfId="14" priority="1" stopIfTrue="1">
      <formula>A159=1</formula>
    </cfRule>
    <cfRule type="expression" dxfId="13" priority="2" stopIfTrue="1">
      <formula>A159=2</formula>
    </cfRule>
    <cfRule type="expression" dxfId="12" priority="3" stopIfTrue="1">
      <formula>A159=3</formula>
    </cfRule>
  </conditionalFormatting>
  <conditionalFormatting sqref="C161:C168">
    <cfRule type="expression" dxfId="11" priority="4" stopIfTrue="1">
      <formula>A161=1</formula>
    </cfRule>
    <cfRule type="expression" dxfId="10" priority="5" stopIfTrue="1">
      <formula>A161=2</formula>
    </cfRule>
    <cfRule type="expression" dxfId="9" priority="6" stopIfTrue="1">
      <formula>A161=3</formula>
    </cfRule>
  </conditionalFormatting>
  <conditionalFormatting sqref="D159:D168">
    <cfRule type="expression" dxfId="8" priority="10" stopIfTrue="1">
      <formula>A159=1</formula>
    </cfRule>
    <cfRule type="expression" dxfId="7" priority="11" stopIfTrue="1">
      <formula>A159=2</formula>
    </cfRule>
    <cfRule type="expression" dxfId="6" priority="12" stopIfTrue="1">
      <formula>A159=3</formula>
    </cfRule>
  </conditionalFormatting>
  <conditionalFormatting sqref="E159:E168">
    <cfRule type="expression" dxfId="5" priority="16" stopIfTrue="1">
      <formula>A159=1</formula>
    </cfRule>
    <cfRule type="expression" dxfId="4" priority="17" stopIfTrue="1">
      <formula>A159=2</formula>
    </cfRule>
    <cfRule type="expression" dxfId="3" priority="18" stopIfTrue="1">
      <formula>A159=3</formula>
    </cfRule>
  </conditionalFormatting>
  <conditionalFormatting sqref="F159:F168">
    <cfRule type="expression" dxfId="2" priority="19" stopIfTrue="1">
      <formula>A159=1</formula>
    </cfRule>
    <cfRule type="expression" dxfId="1" priority="20" stopIfTrue="1">
      <formula>A159=2</formula>
    </cfRule>
    <cfRule type="expression" dxfId="0" priority="21" stopIfTrue="1">
      <formula>A159=3</formula>
    </cfRule>
  </conditionalFormatting>
  <pageMargins left="0.31496062992125984" right="0.31496062992125984" top="0.39370078740157483" bottom="0.39370078740157483" header="0" footer="0"/>
  <pageSetup paperSize="9" scale="98" fitToHeight="5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Аркуш1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2025-04-28T11:39:30Z</cp:lastPrinted>
  <dcterms:created xsi:type="dcterms:W3CDTF">2025-04-28T11:32:10Z</dcterms:created>
  <dcterms:modified xsi:type="dcterms:W3CDTF">2025-04-28T13:03:20Z</dcterms:modified>
</cp:coreProperties>
</file>