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</calcChain>
</file>

<file path=xl/sharedStrings.xml><?xml version="1.0" encoding="utf-8"?>
<sst xmlns="http://schemas.openxmlformats.org/spreadsheetml/2006/main" count="101" uniqueCount="59">
  <si>
    <t>Код</t>
  </si>
  <si>
    <t>Показник</t>
  </si>
  <si>
    <t>План на рік з урахуванням змін</t>
  </si>
  <si>
    <t>Всього профінансовано за вказаний період</t>
  </si>
  <si>
    <t>Касові видатки за вказаний період</t>
  </si>
  <si>
    <t>% виконання на вказаний період (гр8/гр5*100)</t>
  </si>
  <si>
    <t>Аналіз фінансування установ на 2024 рік</t>
  </si>
  <si>
    <t>Разом (загальний + спеціальний)</t>
  </si>
  <si>
    <t>01</t>
  </si>
  <si>
    <t>Ворохтянська селищна рада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</si>
  <si>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</si>
  <si>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</si>
  <si>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</si>
  <si>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</si>
  <si>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</si>
  <si>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</si>
  <si>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</si>
  <si>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</si>
  <si>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</si>
  <si>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</si>
  <si>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</si>
  <si>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</si>
  <si>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</si>
  <si>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</si>
  <si>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</si>
  <si>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</si>
  <si>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2610</t>
  </si>
  <si>
    <t>Субсидії та поточні трансферти підприємствам (установам, організаціям)</t>
  </si>
  <si>
    <t>2730</t>
  </si>
  <si>
    <t>Інші виплати населенню</t>
  </si>
  <si>
    <t>2800</t>
  </si>
  <si>
    <t>Інші поточні видатки</t>
  </si>
  <si>
    <t>3110</t>
  </si>
  <si>
    <t>Придбання обладнання і предметів довгострокового користування</t>
  </si>
  <si>
    <t>3132</t>
  </si>
  <si>
    <t>Капітальний ремонт інших об`єктів</t>
  </si>
  <si>
    <t>3210</t>
  </si>
  <si>
    <t>Капітальні трансферти підприємствам (установам, організаціям)</t>
  </si>
  <si>
    <t>06</t>
  </si>
  <si>
    <t>Орган з питань освіти і науки</t>
  </si>
  <si>
    <t>2220</t>
  </si>
  <si>
    <t>Медикаменти та перев`язувальні матеріали</t>
  </si>
  <si>
    <t>2230</t>
  </si>
  <si>
    <t>Продукти харчування</t>
  </si>
  <si>
    <t>2282</t>
  </si>
  <si>
    <t>Окремі заходи по реалізації державних (регіональних) програм, не віднесені до заходів розвитку</t>
  </si>
  <si>
    <t>3122</t>
  </si>
  <si>
    <t>Капітальне будівництво (придбання) інших об`єктів</t>
  </si>
  <si>
    <t>37</t>
  </si>
  <si>
    <t>Фінансовий відділ</t>
  </si>
  <si>
    <t>2620</t>
  </si>
  <si>
    <t>Поточні трансферти органам державного управління інших рівнів</t>
  </si>
  <si>
    <t>3220</t>
  </si>
  <si>
    <t>Капітальні трансферти органам державного управління інших рівнів</t>
  </si>
  <si>
    <t>9000</t>
  </si>
  <si>
    <t>Нерозподілені видатки</t>
  </si>
  <si>
    <t xml:space="preserve"> </t>
  </si>
  <si>
    <t xml:space="preserve">Усього 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</si>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</sst>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3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topLeftCell="B1" workbookViewId="0">
      <selection activeCell="D10" sqref="D10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7" width="15.7109375" style="1" customWidth="1"/>
    <col min="8" max="247" width="8.85546875" style="1"/>
    <col min="248" max="248" width="12.7109375" style="1" customWidth="1"/>
    <col min="249" max="249" width="50.7109375" style="1" customWidth="1"/>
    <col min="250" max="263" width="15.7109375" style="1" customWidth="1"/>
    <col min="264" max="503" width="8.85546875" style="1"/>
    <col min="504" max="504" width="12.7109375" style="1" customWidth="1"/>
    <col min="505" max="505" width="50.7109375" style="1" customWidth="1"/>
    <col min="506" max="519" width="15.7109375" style="1" customWidth="1"/>
    <col min="520" max="759" width="8.85546875" style="1"/>
    <col min="760" max="760" width="12.7109375" style="1" customWidth="1"/>
    <col min="761" max="761" width="50.7109375" style="1" customWidth="1"/>
    <col min="762" max="775" width="15.7109375" style="1" customWidth="1"/>
    <col min="776" max="1015" width="8.85546875" style="1"/>
    <col min="1016" max="1016" width="12.7109375" style="1" customWidth="1"/>
    <col min="1017" max="1017" width="50.7109375" style="1" customWidth="1"/>
    <col min="1018" max="1031" width="15.7109375" style="1" customWidth="1"/>
    <col min="1032" max="1271" width="8.85546875" style="1"/>
    <col min="1272" max="1272" width="12.7109375" style="1" customWidth="1"/>
    <col min="1273" max="1273" width="50.7109375" style="1" customWidth="1"/>
    <col min="1274" max="1287" width="15.7109375" style="1" customWidth="1"/>
    <col min="1288" max="1527" width="8.85546875" style="1"/>
    <col min="1528" max="1528" width="12.7109375" style="1" customWidth="1"/>
    <col min="1529" max="1529" width="50.7109375" style="1" customWidth="1"/>
    <col min="1530" max="1543" width="15.7109375" style="1" customWidth="1"/>
    <col min="1544" max="1783" width="8.85546875" style="1"/>
    <col min="1784" max="1784" width="12.7109375" style="1" customWidth="1"/>
    <col min="1785" max="1785" width="50.7109375" style="1" customWidth="1"/>
    <col min="1786" max="1799" width="15.7109375" style="1" customWidth="1"/>
    <col min="1800" max="2039" width="8.85546875" style="1"/>
    <col min="2040" max="2040" width="12.7109375" style="1" customWidth="1"/>
    <col min="2041" max="2041" width="50.7109375" style="1" customWidth="1"/>
    <col min="2042" max="2055" width="15.7109375" style="1" customWidth="1"/>
    <col min="2056" max="2295" width="8.85546875" style="1"/>
    <col min="2296" max="2296" width="12.7109375" style="1" customWidth="1"/>
    <col min="2297" max="2297" width="50.7109375" style="1" customWidth="1"/>
    <col min="2298" max="2311" width="15.7109375" style="1" customWidth="1"/>
    <col min="2312" max="2551" width="8.85546875" style="1"/>
    <col min="2552" max="2552" width="12.7109375" style="1" customWidth="1"/>
    <col min="2553" max="2553" width="50.7109375" style="1" customWidth="1"/>
    <col min="2554" max="2567" width="15.7109375" style="1" customWidth="1"/>
    <col min="2568" max="2807" width="8.85546875" style="1"/>
    <col min="2808" max="2808" width="12.7109375" style="1" customWidth="1"/>
    <col min="2809" max="2809" width="50.7109375" style="1" customWidth="1"/>
    <col min="2810" max="2823" width="15.7109375" style="1" customWidth="1"/>
    <col min="2824" max="3063" width="8.85546875" style="1"/>
    <col min="3064" max="3064" width="12.7109375" style="1" customWidth="1"/>
    <col min="3065" max="3065" width="50.7109375" style="1" customWidth="1"/>
    <col min="3066" max="3079" width="15.7109375" style="1" customWidth="1"/>
    <col min="3080" max="3319" width="8.85546875" style="1"/>
    <col min="3320" max="3320" width="12.7109375" style="1" customWidth="1"/>
    <col min="3321" max="3321" width="50.7109375" style="1" customWidth="1"/>
    <col min="3322" max="3335" width="15.7109375" style="1" customWidth="1"/>
    <col min="3336" max="3575" width="8.85546875" style="1"/>
    <col min="3576" max="3576" width="12.7109375" style="1" customWidth="1"/>
    <col min="3577" max="3577" width="50.7109375" style="1" customWidth="1"/>
    <col min="3578" max="3591" width="15.7109375" style="1" customWidth="1"/>
    <col min="3592" max="3831" width="8.85546875" style="1"/>
    <col min="3832" max="3832" width="12.7109375" style="1" customWidth="1"/>
    <col min="3833" max="3833" width="50.7109375" style="1" customWidth="1"/>
    <col min="3834" max="3847" width="15.7109375" style="1" customWidth="1"/>
    <col min="3848" max="4087" width="8.85546875" style="1"/>
    <col min="4088" max="4088" width="12.7109375" style="1" customWidth="1"/>
    <col min="4089" max="4089" width="50.7109375" style="1" customWidth="1"/>
    <col min="4090" max="4103" width="15.7109375" style="1" customWidth="1"/>
    <col min="4104" max="4343" width="8.85546875" style="1"/>
    <col min="4344" max="4344" width="12.7109375" style="1" customWidth="1"/>
    <col min="4345" max="4345" width="50.7109375" style="1" customWidth="1"/>
    <col min="4346" max="4359" width="15.7109375" style="1" customWidth="1"/>
    <col min="4360" max="4599" width="8.85546875" style="1"/>
    <col min="4600" max="4600" width="12.7109375" style="1" customWidth="1"/>
    <col min="4601" max="4601" width="50.7109375" style="1" customWidth="1"/>
    <col min="4602" max="4615" width="15.7109375" style="1" customWidth="1"/>
    <col min="4616" max="4855" width="8.85546875" style="1"/>
    <col min="4856" max="4856" width="12.7109375" style="1" customWidth="1"/>
    <col min="4857" max="4857" width="50.7109375" style="1" customWidth="1"/>
    <col min="4858" max="4871" width="15.7109375" style="1" customWidth="1"/>
    <col min="4872" max="5111" width="8.85546875" style="1"/>
    <col min="5112" max="5112" width="12.7109375" style="1" customWidth="1"/>
    <col min="5113" max="5113" width="50.7109375" style="1" customWidth="1"/>
    <col min="5114" max="5127" width="15.7109375" style="1" customWidth="1"/>
    <col min="5128" max="5367" width="8.85546875" style="1"/>
    <col min="5368" max="5368" width="12.7109375" style="1" customWidth="1"/>
    <col min="5369" max="5369" width="50.7109375" style="1" customWidth="1"/>
    <col min="5370" max="5383" width="15.7109375" style="1" customWidth="1"/>
    <col min="5384" max="5623" width="8.85546875" style="1"/>
    <col min="5624" max="5624" width="12.7109375" style="1" customWidth="1"/>
    <col min="5625" max="5625" width="50.7109375" style="1" customWidth="1"/>
    <col min="5626" max="5639" width="15.7109375" style="1" customWidth="1"/>
    <col min="5640" max="5879" width="8.85546875" style="1"/>
    <col min="5880" max="5880" width="12.7109375" style="1" customWidth="1"/>
    <col min="5881" max="5881" width="50.7109375" style="1" customWidth="1"/>
    <col min="5882" max="5895" width="15.7109375" style="1" customWidth="1"/>
    <col min="5896" max="6135" width="8.85546875" style="1"/>
    <col min="6136" max="6136" width="12.7109375" style="1" customWidth="1"/>
    <col min="6137" max="6137" width="50.7109375" style="1" customWidth="1"/>
    <col min="6138" max="6151" width="15.7109375" style="1" customWidth="1"/>
    <col min="6152" max="6391" width="8.85546875" style="1"/>
    <col min="6392" max="6392" width="12.7109375" style="1" customWidth="1"/>
    <col min="6393" max="6393" width="50.7109375" style="1" customWidth="1"/>
    <col min="6394" max="6407" width="15.7109375" style="1" customWidth="1"/>
    <col min="6408" max="6647" width="8.85546875" style="1"/>
    <col min="6648" max="6648" width="12.7109375" style="1" customWidth="1"/>
    <col min="6649" max="6649" width="50.7109375" style="1" customWidth="1"/>
    <col min="6650" max="6663" width="15.7109375" style="1" customWidth="1"/>
    <col min="6664" max="6903" width="8.85546875" style="1"/>
    <col min="6904" max="6904" width="12.7109375" style="1" customWidth="1"/>
    <col min="6905" max="6905" width="50.7109375" style="1" customWidth="1"/>
    <col min="6906" max="6919" width="15.7109375" style="1" customWidth="1"/>
    <col min="6920" max="7159" width="8.85546875" style="1"/>
    <col min="7160" max="7160" width="12.7109375" style="1" customWidth="1"/>
    <col min="7161" max="7161" width="50.7109375" style="1" customWidth="1"/>
    <col min="7162" max="7175" width="15.7109375" style="1" customWidth="1"/>
    <col min="7176" max="7415" width="8.85546875" style="1"/>
    <col min="7416" max="7416" width="12.7109375" style="1" customWidth="1"/>
    <col min="7417" max="7417" width="50.7109375" style="1" customWidth="1"/>
    <col min="7418" max="7431" width="15.7109375" style="1" customWidth="1"/>
    <col min="7432" max="7671" width="8.85546875" style="1"/>
    <col min="7672" max="7672" width="12.7109375" style="1" customWidth="1"/>
    <col min="7673" max="7673" width="50.7109375" style="1" customWidth="1"/>
    <col min="7674" max="7687" width="15.7109375" style="1" customWidth="1"/>
    <col min="7688" max="7927" width="8.85546875" style="1"/>
    <col min="7928" max="7928" width="12.7109375" style="1" customWidth="1"/>
    <col min="7929" max="7929" width="50.7109375" style="1" customWidth="1"/>
    <col min="7930" max="7943" width="15.7109375" style="1" customWidth="1"/>
    <col min="7944" max="8183" width="8.85546875" style="1"/>
    <col min="8184" max="8184" width="12.7109375" style="1" customWidth="1"/>
    <col min="8185" max="8185" width="50.7109375" style="1" customWidth="1"/>
    <col min="8186" max="8199" width="15.7109375" style="1" customWidth="1"/>
    <col min="8200" max="8439" width="8.85546875" style="1"/>
    <col min="8440" max="8440" width="12.7109375" style="1" customWidth="1"/>
    <col min="8441" max="8441" width="50.7109375" style="1" customWidth="1"/>
    <col min="8442" max="8455" width="15.7109375" style="1" customWidth="1"/>
    <col min="8456" max="8695" width="8.85546875" style="1"/>
    <col min="8696" max="8696" width="12.7109375" style="1" customWidth="1"/>
    <col min="8697" max="8697" width="50.7109375" style="1" customWidth="1"/>
    <col min="8698" max="8711" width="15.7109375" style="1" customWidth="1"/>
    <col min="8712" max="8951" width="8.85546875" style="1"/>
    <col min="8952" max="8952" width="12.7109375" style="1" customWidth="1"/>
    <col min="8953" max="8953" width="50.7109375" style="1" customWidth="1"/>
    <col min="8954" max="8967" width="15.7109375" style="1" customWidth="1"/>
    <col min="8968" max="9207" width="8.85546875" style="1"/>
    <col min="9208" max="9208" width="12.7109375" style="1" customWidth="1"/>
    <col min="9209" max="9209" width="50.7109375" style="1" customWidth="1"/>
    <col min="9210" max="9223" width="15.7109375" style="1" customWidth="1"/>
    <col min="9224" max="9463" width="8.85546875" style="1"/>
    <col min="9464" max="9464" width="12.7109375" style="1" customWidth="1"/>
    <col min="9465" max="9465" width="50.7109375" style="1" customWidth="1"/>
    <col min="9466" max="9479" width="15.7109375" style="1" customWidth="1"/>
    <col min="9480" max="9719" width="8.85546875" style="1"/>
    <col min="9720" max="9720" width="12.7109375" style="1" customWidth="1"/>
    <col min="9721" max="9721" width="50.7109375" style="1" customWidth="1"/>
    <col min="9722" max="9735" width="15.7109375" style="1" customWidth="1"/>
    <col min="9736" max="9975" width="8.85546875" style="1"/>
    <col min="9976" max="9976" width="12.7109375" style="1" customWidth="1"/>
    <col min="9977" max="9977" width="50.7109375" style="1" customWidth="1"/>
    <col min="9978" max="9991" width="15.7109375" style="1" customWidth="1"/>
    <col min="9992" max="10231" width="8.85546875" style="1"/>
    <col min="10232" max="10232" width="12.7109375" style="1" customWidth="1"/>
    <col min="10233" max="10233" width="50.7109375" style="1" customWidth="1"/>
    <col min="10234" max="10247" width="15.7109375" style="1" customWidth="1"/>
    <col min="10248" max="10487" width="8.85546875" style="1"/>
    <col min="10488" max="10488" width="12.7109375" style="1" customWidth="1"/>
    <col min="10489" max="10489" width="50.7109375" style="1" customWidth="1"/>
    <col min="10490" max="10503" width="15.7109375" style="1" customWidth="1"/>
    <col min="10504" max="10743" width="8.85546875" style="1"/>
    <col min="10744" max="10744" width="12.7109375" style="1" customWidth="1"/>
    <col min="10745" max="10745" width="50.7109375" style="1" customWidth="1"/>
    <col min="10746" max="10759" width="15.7109375" style="1" customWidth="1"/>
    <col min="10760" max="10999" width="8.85546875" style="1"/>
    <col min="11000" max="11000" width="12.7109375" style="1" customWidth="1"/>
    <col min="11001" max="11001" width="50.7109375" style="1" customWidth="1"/>
    <col min="11002" max="11015" width="15.7109375" style="1" customWidth="1"/>
    <col min="11016" max="11255" width="8.85546875" style="1"/>
    <col min="11256" max="11256" width="12.7109375" style="1" customWidth="1"/>
    <col min="11257" max="11257" width="50.7109375" style="1" customWidth="1"/>
    <col min="11258" max="11271" width="15.7109375" style="1" customWidth="1"/>
    <col min="11272" max="11511" width="8.85546875" style="1"/>
    <col min="11512" max="11512" width="12.7109375" style="1" customWidth="1"/>
    <col min="11513" max="11513" width="50.7109375" style="1" customWidth="1"/>
    <col min="11514" max="11527" width="15.7109375" style="1" customWidth="1"/>
    <col min="11528" max="11767" width="8.85546875" style="1"/>
    <col min="11768" max="11768" width="12.7109375" style="1" customWidth="1"/>
    <col min="11769" max="11769" width="50.7109375" style="1" customWidth="1"/>
    <col min="11770" max="11783" width="15.7109375" style="1" customWidth="1"/>
    <col min="11784" max="12023" width="8.85546875" style="1"/>
    <col min="12024" max="12024" width="12.7109375" style="1" customWidth="1"/>
    <col min="12025" max="12025" width="50.7109375" style="1" customWidth="1"/>
    <col min="12026" max="12039" width="15.7109375" style="1" customWidth="1"/>
    <col min="12040" max="12279" width="8.85546875" style="1"/>
    <col min="12280" max="12280" width="12.7109375" style="1" customWidth="1"/>
    <col min="12281" max="12281" width="50.7109375" style="1" customWidth="1"/>
    <col min="12282" max="12295" width="15.7109375" style="1" customWidth="1"/>
    <col min="12296" max="12535" width="8.85546875" style="1"/>
    <col min="12536" max="12536" width="12.7109375" style="1" customWidth="1"/>
    <col min="12537" max="12537" width="50.7109375" style="1" customWidth="1"/>
    <col min="12538" max="12551" width="15.7109375" style="1" customWidth="1"/>
    <col min="12552" max="12791" width="8.85546875" style="1"/>
    <col min="12792" max="12792" width="12.7109375" style="1" customWidth="1"/>
    <col min="12793" max="12793" width="50.7109375" style="1" customWidth="1"/>
    <col min="12794" max="12807" width="15.7109375" style="1" customWidth="1"/>
    <col min="12808" max="13047" width="8.85546875" style="1"/>
    <col min="13048" max="13048" width="12.7109375" style="1" customWidth="1"/>
    <col min="13049" max="13049" width="50.7109375" style="1" customWidth="1"/>
    <col min="13050" max="13063" width="15.7109375" style="1" customWidth="1"/>
    <col min="13064" max="13303" width="8.85546875" style="1"/>
    <col min="13304" max="13304" width="12.7109375" style="1" customWidth="1"/>
    <col min="13305" max="13305" width="50.7109375" style="1" customWidth="1"/>
    <col min="13306" max="13319" width="15.7109375" style="1" customWidth="1"/>
    <col min="13320" max="13559" width="8.85546875" style="1"/>
    <col min="13560" max="13560" width="12.7109375" style="1" customWidth="1"/>
    <col min="13561" max="13561" width="50.7109375" style="1" customWidth="1"/>
    <col min="13562" max="13575" width="15.7109375" style="1" customWidth="1"/>
    <col min="13576" max="13815" width="8.85546875" style="1"/>
    <col min="13816" max="13816" width="12.7109375" style="1" customWidth="1"/>
    <col min="13817" max="13817" width="50.7109375" style="1" customWidth="1"/>
    <col min="13818" max="13831" width="15.7109375" style="1" customWidth="1"/>
    <col min="13832" max="14071" width="8.85546875" style="1"/>
    <col min="14072" max="14072" width="12.7109375" style="1" customWidth="1"/>
    <col min="14073" max="14073" width="50.7109375" style="1" customWidth="1"/>
    <col min="14074" max="14087" width="15.7109375" style="1" customWidth="1"/>
    <col min="14088" max="14327" width="8.85546875" style="1"/>
    <col min="14328" max="14328" width="12.7109375" style="1" customWidth="1"/>
    <col min="14329" max="14329" width="50.7109375" style="1" customWidth="1"/>
    <col min="14330" max="14343" width="15.7109375" style="1" customWidth="1"/>
    <col min="14344" max="14583" width="8.85546875" style="1"/>
    <col min="14584" max="14584" width="12.7109375" style="1" customWidth="1"/>
    <col min="14585" max="14585" width="50.7109375" style="1" customWidth="1"/>
    <col min="14586" max="14599" width="15.7109375" style="1" customWidth="1"/>
    <col min="14600" max="14839" width="8.85546875" style="1"/>
    <col min="14840" max="14840" width="12.7109375" style="1" customWidth="1"/>
    <col min="14841" max="14841" width="50.7109375" style="1" customWidth="1"/>
    <col min="14842" max="14855" width="15.7109375" style="1" customWidth="1"/>
    <col min="14856" max="15095" width="8.85546875" style="1"/>
    <col min="15096" max="15096" width="12.7109375" style="1" customWidth="1"/>
    <col min="15097" max="15097" width="50.7109375" style="1" customWidth="1"/>
    <col min="15098" max="15111" width="15.7109375" style="1" customWidth="1"/>
    <col min="15112" max="15351" width="8.85546875" style="1"/>
    <col min="15352" max="15352" width="12.7109375" style="1" customWidth="1"/>
    <col min="15353" max="15353" width="50.7109375" style="1" customWidth="1"/>
    <col min="15354" max="15367" width="15.7109375" style="1" customWidth="1"/>
    <col min="15368" max="15607" width="8.85546875" style="1"/>
    <col min="15608" max="15608" width="12.7109375" style="1" customWidth="1"/>
    <col min="15609" max="15609" width="50.7109375" style="1" customWidth="1"/>
    <col min="15610" max="15623" width="15.7109375" style="1" customWidth="1"/>
    <col min="15624" max="15863" width="8.85546875" style="1"/>
    <col min="15864" max="15864" width="12.7109375" style="1" customWidth="1"/>
    <col min="15865" max="15865" width="50.7109375" style="1" customWidth="1"/>
    <col min="15866" max="15879" width="15.7109375" style="1" customWidth="1"/>
    <col min="15880" max="16119" width="8.85546875" style="1"/>
    <col min="16120" max="16120" width="12.7109375" style="1" customWidth="1"/>
    <col min="16121" max="16121" width="50.7109375" style="1" customWidth="1"/>
    <col min="16122" max="16135" width="15.7109375" style="1" customWidth="1"/>
    <col min="16136" max="16384" width="8.85546875" style="1"/>
  </cols>
  <sheetData>
    <row r="1" spans="1:8" x14ac:dyDescent="0.2">
      <c r="E1" s="1" t="s">
        <v>58</v>
      </c>
    </row>
    <row r="2" spans="1:8" ht="18" x14ac:dyDescent="0.25">
      <c r="B2" s="18" t="s">
        <v>6</v>
      </c>
      <c r="C2" s="18"/>
      <c r="D2" s="18"/>
      <c r="E2" s="18"/>
      <c r="F2" s="18"/>
      <c r="G2" s="18"/>
    </row>
    <row r="3" spans="1:8" x14ac:dyDescent="0.2">
      <c r="B3" s="19" t="s">
        <v>7</v>
      </c>
      <c r="C3" s="19"/>
      <c r="D3" s="19"/>
      <c r="E3" s="19"/>
      <c r="F3" s="19"/>
      <c r="G3" s="19"/>
    </row>
    <row r="4" spans="1:8" x14ac:dyDescent="0.2">
      <c r="G4" s="2"/>
    </row>
    <row r="5" spans="1:8" s="4" customFormat="1" ht="5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</row>
    <row r="6" spans="1:8" x14ac:dyDescent="0.2">
      <c r="A6" s="12"/>
      <c r="B6" s="5">
        <v>1</v>
      </c>
      <c r="C6" s="5">
        <v>2</v>
      </c>
      <c r="D6" s="5">
        <v>5</v>
      </c>
      <c r="E6" s="5">
        <v>6</v>
      </c>
      <c r="F6" s="5">
        <v>8</v>
      </c>
      <c r="G6" s="5">
        <v>16</v>
      </c>
    </row>
    <row r="7" spans="1:8" x14ac:dyDescent="0.2">
      <c r="A7" s="13">
        <v>1</v>
      </c>
      <c r="B7" s="14" t="s">
        <v>8</v>
      </c>
      <c r="C7" s="15" t="s">
        <v>9</v>
      </c>
      <c r="D7" s="16">
        <v>45272.45</v>
      </c>
      <c r="E7" s="16">
        <v>41360.34939000001</v>
      </c>
      <c r="F7" s="16">
        <v>41394.410210000009</v>
      </c>
      <c r="G7" s="17">
        <f t="shared" ref="G7:G52" si="0">IF(D7=0,0,(F7/D7)*100)</f>
        <v>91.433996194153423</v>
      </c>
      <c r="H7" s="6"/>
    </row>
    <row r="8" spans="1:8" x14ac:dyDescent="0.2">
      <c r="A8" s="13">
        <v>0</v>
      </c>
      <c r="B8" s="14" t="s">
        <v>10</v>
      </c>
      <c r="C8" s="15" t="s">
        <v>11</v>
      </c>
      <c r="D8" s="16">
        <v>9950</v>
      </c>
      <c r="E8" s="16">
        <v>9949.3227800000004</v>
      </c>
      <c r="F8" s="16">
        <v>9949.3227800000004</v>
      </c>
      <c r="G8" s="17">
        <f t="shared" si="0"/>
        <v>99.993193768844222</v>
      </c>
      <c r="H8" s="6"/>
    </row>
    <row r="9" spans="1:8" x14ac:dyDescent="0.2">
      <c r="A9" s="13">
        <v>0</v>
      </c>
      <c r="B9" s="14" t="s">
        <v>12</v>
      </c>
      <c r="C9" s="15" t="s">
        <v>13</v>
      </c>
      <c r="D9" s="16">
        <v>2190</v>
      </c>
      <c r="E9" s="16">
        <v>2182.2216899999999</v>
      </c>
      <c r="F9" s="16">
        <v>2182.2216899999999</v>
      </c>
      <c r="G9" s="17">
        <f t="shared" si="0"/>
        <v>99.644826027397244</v>
      </c>
      <c r="H9" s="6"/>
    </row>
    <row r="10" spans="1:8" x14ac:dyDescent="0.2">
      <c r="A10" s="13">
        <v>0</v>
      </c>
      <c r="B10" s="14" t="s">
        <v>14</v>
      </c>
      <c r="C10" s="15" t="s">
        <v>15</v>
      </c>
      <c r="D10" s="16">
        <v>836.23500000000001</v>
      </c>
      <c r="E10" s="16">
        <v>685.49565000000007</v>
      </c>
      <c r="F10" s="16">
        <v>685.49565000000007</v>
      </c>
      <c r="G10" s="17">
        <f t="shared" si="0"/>
        <v>81.974044377477625</v>
      </c>
      <c r="H10" s="6"/>
    </row>
    <row r="11" spans="1:8" x14ac:dyDescent="0.2">
      <c r="A11" s="13">
        <v>0</v>
      </c>
      <c r="B11" s="14" t="s">
        <v>16</v>
      </c>
      <c r="C11" s="15" t="s">
        <v>17</v>
      </c>
      <c r="D11" s="16">
        <v>760.21699999999998</v>
      </c>
      <c r="E11" s="16">
        <v>297.72800000000001</v>
      </c>
      <c r="F11" s="16">
        <v>311.78881999999999</v>
      </c>
      <c r="G11" s="17">
        <f t="shared" si="0"/>
        <v>41.0131344076757</v>
      </c>
      <c r="H11" s="6"/>
    </row>
    <row r="12" spans="1:8" x14ac:dyDescent="0.2">
      <c r="A12" s="13">
        <v>0</v>
      </c>
      <c r="B12" s="14" t="s">
        <v>18</v>
      </c>
      <c r="C12" s="15" t="s">
        <v>19</v>
      </c>
      <c r="D12" s="16">
        <v>180</v>
      </c>
      <c r="E12" s="16">
        <v>89.240470000000002</v>
      </c>
      <c r="F12" s="16">
        <v>89.240470000000002</v>
      </c>
      <c r="G12" s="17">
        <f t="shared" si="0"/>
        <v>49.578038888888891</v>
      </c>
      <c r="H12" s="6"/>
    </row>
    <row r="13" spans="1:8" x14ac:dyDescent="0.2">
      <c r="A13" s="13">
        <v>0</v>
      </c>
      <c r="B13" s="14" t="s">
        <v>20</v>
      </c>
      <c r="C13" s="15" t="s">
        <v>21</v>
      </c>
      <c r="D13" s="16">
        <v>700</v>
      </c>
      <c r="E13" s="16">
        <v>383.49733000000003</v>
      </c>
      <c r="F13" s="16">
        <v>383.49733000000003</v>
      </c>
      <c r="G13" s="17">
        <f t="shared" si="0"/>
        <v>54.785332857142862</v>
      </c>
      <c r="H13" s="6"/>
    </row>
    <row r="14" spans="1:8" ht="25.5" x14ac:dyDescent="0.2">
      <c r="A14" s="13">
        <v>0</v>
      </c>
      <c r="B14" s="14" t="s">
        <v>22</v>
      </c>
      <c r="C14" s="15" t="s">
        <v>23</v>
      </c>
      <c r="D14" s="16">
        <v>90</v>
      </c>
      <c r="E14" s="16">
        <v>90</v>
      </c>
      <c r="F14" s="16">
        <v>90</v>
      </c>
      <c r="G14" s="17">
        <f t="shared" si="0"/>
        <v>100</v>
      </c>
      <c r="H14" s="6"/>
    </row>
    <row r="15" spans="1:8" ht="25.5" x14ac:dyDescent="0.2">
      <c r="A15" s="13">
        <v>0</v>
      </c>
      <c r="B15" s="14" t="s">
        <v>24</v>
      </c>
      <c r="C15" s="15" t="s">
        <v>25</v>
      </c>
      <c r="D15" s="16">
        <v>73.5</v>
      </c>
      <c r="E15" s="16">
        <v>8.5</v>
      </c>
      <c r="F15" s="16">
        <v>8.5</v>
      </c>
      <c r="G15" s="17">
        <f t="shared" si="0"/>
        <v>11.564625850340136</v>
      </c>
      <c r="H15" s="6"/>
    </row>
    <row r="16" spans="1:8" ht="25.5" x14ac:dyDescent="0.2">
      <c r="A16" s="13">
        <v>0</v>
      </c>
      <c r="B16" s="14" t="s">
        <v>26</v>
      </c>
      <c r="C16" s="15" t="s">
        <v>27</v>
      </c>
      <c r="D16" s="16">
        <v>12721.2</v>
      </c>
      <c r="E16" s="16">
        <v>11238.09964</v>
      </c>
      <c r="F16" s="16">
        <v>11238.09964</v>
      </c>
      <c r="G16" s="17">
        <f t="shared" si="0"/>
        <v>88.341505832783071</v>
      </c>
      <c r="H16" s="6"/>
    </row>
    <row r="17" spans="1:8" x14ac:dyDescent="0.2">
      <c r="A17" s="13">
        <v>0</v>
      </c>
      <c r="B17" s="14" t="s">
        <v>28</v>
      </c>
      <c r="C17" s="15" t="s">
        <v>29</v>
      </c>
      <c r="D17" s="16">
        <v>9597.7500000000018</v>
      </c>
      <c r="E17" s="16">
        <v>8667.1875400000008</v>
      </c>
      <c r="F17" s="16">
        <v>8667.1875400000008</v>
      </c>
      <c r="G17" s="17">
        <f t="shared" si="0"/>
        <v>90.304368628063855</v>
      </c>
      <c r="H17" s="6"/>
    </row>
    <row r="18" spans="1:8" x14ac:dyDescent="0.2">
      <c r="A18" s="13">
        <v>0</v>
      </c>
      <c r="B18" s="14" t="s">
        <v>30</v>
      </c>
      <c r="C18" s="15" t="s">
        <v>31</v>
      </c>
      <c r="D18" s="16">
        <v>140</v>
      </c>
      <c r="E18" s="16">
        <v>111.3792</v>
      </c>
      <c r="F18" s="16">
        <v>111.3792</v>
      </c>
      <c r="G18" s="17">
        <f t="shared" si="0"/>
        <v>79.556571428571431</v>
      </c>
      <c r="H18" s="6"/>
    </row>
    <row r="19" spans="1:8" ht="25.5" x14ac:dyDescent="0.2">
      <c r="A19" s="13">
        <v>0</v>
      </c>
      <c r="B19" s="14" t="s">
        <v>32</v>
      </c>
      <c r="C19" s="15" t="s">
        <v>33</v>
      </c>
      <c r="D19" s="16">
        <v>5383.5479999999998</v>
      </c>
      <c r="E19" s="16">
        <v>5043.2377999999999</v>
      </c>
      <c r="F19" s="16">
        <v>5063.2377999999999</v>
      </c>
      <c r="G19" s="17">
        <f t="shared" si="0"/>
        <v>94.050202580157176</v>
      </c>
      <c r="H19" s="6"/>
    </row>
    <row r="20" spans="1:8" x14ac:dyDescent="0.2">
      <c r="A20" s="13">
        <v>0</v>
      </c>
      <c r="B20" s="14" t="s">
        <v>34</v>
      </c>
      <c r="C20" s="15" t="s">
        <v>35</v>
      </c>
      <c r="D20" s="16">
        <v>2650</v>
      </c>
      <c r="E20" s="16">
        <v>2614.4392900000003</v>
      </c>
      <c r="F20" s="16">
        <v>2614.4392900000003</v>
      </c>
      <c r="G20" s="17">
        <f t="shared" si="0"/>
        <v>98.658086415094346</v>
      </c>
      <c r="H20" s="6"/>
    </row>
    <row r="21" spans="1:8" ht="25.5" x14ac:dyDescent="0.2">
      <c r="A21" s="13">
        <v>0</v>
      </c>
      <c r="B21" s="14" t="s">
        <v>36</v>
      </c>
      <c r="C21" s="15" t="s">
        <v>37</v>
      </c>
      <c r="D21" s="16">
        <v>0</v>
      </c>
      <c r="E21" s="16">
        <v>0</v>
      </c>
      <c r="F21" s="16">
        <v>0</v>
      </c>
      <c r="G21" s="17">
        <f t="shared" si="0"/>
        <v>0</v>
      </c>
      <c r="H21" s="6"/>
    </row>
    <row r="22" spans="1:8" x14ac:dyDescent="0.2">
      <c r="A22" s="13">
        <v>1</v>
      </c>
      <c r="B22" s="14" t="s">
        <v>38</v>
      </c>
      <c r="C22" s="15" t="s">
        <v>39</v>
      </c>
      <c r="D22" s="16">
        <v>71046.40849999999</v>
      </c>
      <c r="E22" s="16">
        <v>61335.080679999992</v>
      </c>
      <c r="F22" s="16">
        <v>62103.191939999997</v>
      </c>
      <c r="G22" s="17">
        <f t="shared" si="0"/>
        <v>87.412148272069246</v>
      </c>
      <c r="H22" s="6"/>
    </row>
    <row r="23" spans="1:8" x14ac:dyDescent="0.2">
      <c r="A23" s="13">
        <v>0</v>
      </c>
      <c r="B23" s="14" t="s">
        <v>10</v>
      </c>
      <c r="C23" s="15" t="s">
        <v>11</v>
      </c>
      <c r="D23" s="16">
        <v>42980.545640000004</v>
      </c>
      <c r="E23" s="16">
        <v>40961.24037</v>
      </c>
      <c r="F23" s="16">
        <v>40961.24037</v>
      </c>
      <c r="G23" s="17">
        <f t="shared" si="0"/>
        <v>95.301815647215221</v>
      </c>
      <c r="H23" s="6"/>
    </row>
    <row r="24" spans="1:8" x14ac:dyDescent="0.2">
      <c r="A24" s="13">
        <v>0</v>
      </c>
      <c r="B24" s="14" t="s">
        <v>12</v>
      </c>
      <c r="C24" s="15" t="s">
        <v>13</v>
      </c>
      <c r="D24" s="16">
        <v>9553.8158600000006</v>
      </c>
      <c r="E24" s="16">
        <v>8968.6528100000014</v>
      </c>
      <c r="F24" s="16">
        <v>8968.6528100000014</v>
      </c>
      <c r="G24" s="17">
        <f t="shared" si="0"/>
        <v>93.875085530484583</v>
      </c>
      <c r="H24" s="6"/>
    </row>
    <row r="25" spans="1:8" x14ac:dyDescent="0.2">
      <c r="A25" s="13">
        <v>0</v>
      </c>
      <c r="B25" s="14" t="s">
        <v>14</v>
      </c>
      <c r="C25" s="15" t="s">
        <v>15</v>
      </c>
      <c r="D25" s="16">
        <v>4458.9120000000003</v>
      </c>
      <c r="E25" s="16">
        <v>2692.9539300000006</v>
      </c>
      <c r="F25" s="16">
        <v>2829.8111900000004</v>
      </c>
      <c r="G25" s="17">
        <f t="shared" si="0"/>
        <v>63.464163230850936</v>
      </c>
      <c r="H25" s="6"/>
    </row>
    <row r="26" spans="1:8" x14ac:dyDescent="0.2">
      <c r="A26" s="13">
        <v>0</v>
      </c>
      <c r="B26" s="14" t="s">
        <v>40</v>
      </c>
      <c r="C26" s="15" t="s">
        <v>41</v>
      </c>
      <c r="D26" s="16">
        <v>74.3</v>
      </c>
      <c r="E26" s="16">
        <v>51.164860000000004</v>
      </c>
      <c r="F26" s="16">
        <v>51.164860000000004</v>
      </c>
      <c r="G26" s="17">
        <f t="shared" si="0"/>
        <v>68.862530282637962</v>
      </c>
      <c r="H26" s="6"/>
    </row>
    <row r="27" spans="1:8" x14ac:dyDescent="0.2">
      <c r="A27" s="13">
        <v>0</v>
      </c>
      <c r="B27" s="14" t="s">
        <v>42</v>
      </c>
      <c r="C27" s="15" t="s">
        <v>43</v>
      </c>
      <c r="D27" s="16">
        <v>3961.317</v>
      </c>
      <c r="E27" s="16">
        <v>1766.7421100000001</v>
      </c>
      <c r="F27" s="16">
        <v>2295.8081099999995</v>
      </c>
      <c r="G27" s="17">
        <f t="shared" si="0"/>
        <v>57.955677619337187</v>
      </c>
      <c r="H27" s="6"/>
    </row>
    <row r="28" spans="1:8" x14ac:dyDescent="0.2">
      <c r="A28" s="13">
        <v>0</v>
      </c>
      <c r="B28" s="14" t="s">
        <v>16</v>
      </c>
      <c r="C28" s="15" t="s">
        <v>17</v>
      </c>
      <c r="D28" s="16">
        <v>1585.346</v>
      </c>
      <c r="E28" s="16">
        <v>714.13905000000011</v>
      </c>
      <c r="F28" s="16">
        <v>714.13905000000011</v>
      </c>
      <c r="G28" s="17">
        <f t="shared" si="0"/>
        <v>45.046258040831475</v>
      </c>
      <c r="H28" s="6"/>
    </row>
    <row r="29" spans="1:8" x14ac:dyDescent="0.2">
      <c r="A29" s="13">
        <v>0</v>
      </c>
      <c r="B29" s="14" t="s">
        <v>18</v>
      </c>
      <c r="C29" s="15" t="s">
        <v>19</v>
      </c>
      <c r="D29" s="16">
        <v>186.7</v>
      </c>
      <c r="E29" s="16">
        <v>128.54317</v>
      </c>
      <c r="F29" s="16">
        <v>128.54317</v>
      </c>
      <c r="G29" s="17">
        <f t="shared" si="0"/>
        <v>68.850117836100694</v>
      </c>
      <c r="H29" s="6"/>
    </row>
    <row r="30" spans="1:8" x14ac:dyDescent="0.2">
      <c r="A30" s="13">
        <v>0</v>
      </c>
      <c r="B30" s="14" t="s">
        <v>20</v>
      </c>
      <c r="C30" s="15" t="s">
        <v>21</v>
      </c>
      <c r="D30" s="16">
        <v>2352.6979999999999</v>
      </c>
      <c r="E30" s="16">
        <v>1631.7721300000001</v>
      </c>
      <c r="F30" s="16">
        <v>1631.7721300000001</v>
      </c>
      <c r="G30" s="17">
        <f t="shared" si="0"/>
        <v>69.357483620932229</v>
      </c>
      <c r="H30" s="6"/>
    </row>
    <row r="31" spans="1:8" ht="25.5" x14ac:dyDescent="0.2">
      <c r="A31" s="13">
        <v>0</v>
      </c>
      <c r="B31" s="14" t="s">
        <v>22</v>
      </c>
      <c r="C31" s="15" t="s">
        <v>23</v>
      </c>
      <c r="D31" s="16">
        <v>2549.96</v>
      </c>
      <c r="E31" s="16">
        <v>2358.6761000000001</v>
      </c>
      <c r="F31" s="16">
        <v>2358.6761000000001</v>
      </c>
      <c r="G31" s="17">
        <f t="shared" si="0"/>
        <v>92.498552918477159</v>
      </c>
      <c r="H31" s="6"/>
    </row>
    <row r="32" spans="1:8" ht="25.5" x14ac:dyDescent="0.2">
      <c r="A32" s="13">
        <v>0</v>
      </c>
      <c r="B32" s="14" t="s">
        <v>44</v>
      </c>
      <c r="C32" s="15" t="s">
        <v>45</v>
      </c>
      <c r="D32" s="16">
        <v>21.72</v>
      </c>
      <c r="E32" s="16">
        <v>9.7190000000000012</v>
      </c>
      <c r="F32" s="16">
        <v>14.269</v>
      </c>
      <c r="G32" s="17">
        <f t="shared" si="0"/>
        <v>65.695211786372013</v>
      </c>
      <c r="H32" s="6"/>
    </row>
    <row r="33" spans="1:8" x14ac:dyDescent="0.2">
      <c r="A33" s="13">
        <v>0</v>
      </c>
      <c r="B33" s="14" t="s">
        <v>28</v>
      </c>
      <c r="C33" s="15" t="s">
        <v>29</v>
      </c>
      <c r="D33" s="16">
        <v>667.7</v>
      </c>
      <c r="E33" s="16">
        <v>667.62</v>
      </c>
      <c r="F33" s="16">
        <v>667.62</v>
      </c>
      <c r="G33" s="17">
        <f t="shared" si="0"/>
        <v>99.98801857121461</v>
      </c>
      <c r="H33" s="6"/>
    </row>
    <row r="34" spans="1:8" x14ac:dyDescent="0.2">
      <c r="A34" s="13">
        <v>0</v>
      </c>
      <c r="B34" s="14" t="s">
        <v>30</v>
      </c>
      <c r="C34" s="15" t="s">
        <v>31</v>
      </c>
      <c r="D34" s="16">
        <v>21.5</v>
      </c>
      <c r="E34" s="16">
        <v>0</v>
      </c>
      <c r="F34" s="16">
        <v>0</v>
      </c>
      <c r="G34" s="17">
        <f t="shared" si="0"/>
        <v>0</v>
      </c>
      <c r="H34" s="6"/>
    </row>
    <row r="35" spans="1:8" ht="25.5" x14ac:dyDescent="0.2">
      <c r="A35" s="13">
        <v>0</v>
      </c>
      <c r="B35" s="14" t="s">
        <v>32</v>
      </c>
      <c r="C35" s="15" t="s">
        <v>33</v>
      </c>
      <c r="D35" s="16">
        <v>1161.837</v>
      </c>
      <c r="E35" s="16">
        <v>379.07399999999996</v>
      </c>
      <c r="F35" s="16">
        <v>476.71199999999999</v>
      </c>
      <c r="G35" s="17">
        <f t="shared" si="0"/>
        <v>41.030884711022289</v>
      </c>
      <c r="H35" s="6"/>
    </row>
    <row r="36" spans="1:8" x14ac:dyDescent="0.2">
      <c r="A36" s="13">
        <v>0</v>
      </c>
      <c r="B36" s="14" t="s">
        <v>46</v>
      </c>
      <c r="C36" s="15" t="s">
        <v>47</v>
      </c>
      <c r="D36" s="16">
        <v>1174.412</v>
      </c>
      <c r="E36" s="16">
        <v>1004.78315</v>
      </c>
      <c r="F36" s="16">
        <v>1004.78315</v>
      </c>
      <c r="G36" s="17">
        <f t="shared" si="0"/>
        <v>85.556274118452464</v>
      </c>
      <c r="H36" s="6"/>
    </row>
    <row r="37" spans="1:8" x14ac:dyDescent="0.2">
      <c r="A37" s="13">
        <v>0</v>
      </c>
      <c r="B37" s="14" t="s">
        <v>34</v>
      </c>
      <c r="C37" s="15" t="s">
        <v>35</v>
      </c>
      <c r="D37" s="16">
        <v>295.64499999999998</v>
      </c>
      <c r="E37" s="16">
        <v>0</v>
      </c>
      <c r="F37" s="16">
        <v>0</v>
      </c>
      <c r="G37" s="17">
        <f t="shared" si="0"/>
        <v>0</v>
      </c>
      <c r="H37" s="6"/>
    </row>
    <row r="38" spans="1:8" x14ac:dyDescent="0.2">
      <c r="A38" s="13">
        <v>1</v>
      </c>
      <c r="B38" s="14" t="s">
        <v>48</v>
      </c>
      <c r="C38" s="15" t="s">
        <v>49</v>
      </c>
      <c r="D38" s="16">
        <v>5334.7</v>
      </c>
      <c r="E38" s="16">
        <v>4636.79151</v>
      </c>
      <c r="F38" s="16">
        <v>4636.79151</v>
      </c>
      <c r="G38" s="17">
        <f t="shared" si="0"/>
        <v>86.917568185652428</v>
      </c>
      <c r="H38" s="6"/>
    </row>
    <row r="39" spans="1:8" x14ac:dyDescent="0.2">
      <c r="A39" s="13">
        <v>0</v>
      </c>
      <c r="B39" s="14" t="s">
        <v>10</v>
      </c>
      <c r="C39" s="15" t="s">
        <v>11</v>
      </c>
      <c r="D39" s="16">
        <v>1300</v>
      </c>
      <c r="E39" s="16">
        <v>1299.99243</v>
      </c>
      <c r="F39" s="16">
        <v>1299.99243</v>
      </c>
      <c r="G39" s="17">
        <f t="shared" si="0"/>
        <v>99.999417692307688</v>
      </c>
      <c r="H39" s="6"/>
    </row>
    <row r="40" spans="1:8" x14ac:dyDescent="0.2">
      <c r="A40" s="13">
        <v>0</v>
      </c>
      <c r="B40" s="14" t="s">
        <v>12</v>
      </c>
      <c r="C40" s="15" t="s">
        <v>13</v>
      </c>
      <c r="D40" s="16">
        <v>291</v>
      </c>
      <c r="E40" s="16">
        <v>287.03237999999999</v>
      </c>
      <c r="F40" s="16">
        <v>287.03237999999999</v>
      </c>
      <c r="G40" s="17">
        <f t="shared" si="0"/>
        <v>98.636556701030926</v>
      </c>
      <c r="H40" s="6"/>
    </row>
    <row r="41" spans="1:8" x14ac:dyDescent="0.2">
      <c r="A41" s="13">
        <v>0</v>
      </c>
      <c r="B41" s="14" t="s">
        <v>14</v>
      </c>
      <c r="C41" s="15" t="s">
        <v>15</v>
      </c>
      <c r="D41" s="16">
        <v>70.034999999999997</v>
      </c>
      <c r="E41" s="16">
        <v>38.116430000000001</v>
      </c>
      <c r="F41" s="16">
        <v>38.116430000000001</v>
      </c>
      <c r="G41" s="17">
        <f t="shared" si="0"/>
        <v>54.424830441921898</v>
      </c>
      <c r="H41" s="6"/>
    </row>
    <row r="42" spans="1:8" x14ac:dyDescent="0.2">
      <c r="A42" s="13">
        <v>0</v>
      </c>
      <c r="B42" s="14" t="s">
        <v>16</v>
      </c>
      <c r="C42" s="15" t="s">
        <v>17</v>
      </c>
      <c r="D42" s="16">
        <v>50</v>
      </c>
      <c r="E42" s="16">
        <v>16.181999999999999</v>
      </c>
      <c r="F42" s="16">
        <v>16.181999999999999</v>
      </c>
      <c r="G42" s="17">
        <f t="shared" si="0"/>
        <v>32.363999999999997</v>
      </c>
      <c r="H42" s="6"/>
    </row>
    <row r="43" spans="1:8" x14ac:dyDescent="0.2">
      <c r="A43" s="13">
        <v>0</v>
      </c>
      <c r="B43" s="14" t="s">
        <v>18</v>
      </c>
      <c r="C43" s="15" t="s">
        <v>19</v>
      </c>
      <c r="D43" s="16">
        <v>20</v>
      </c>
      <c r="E43" s="16">
        <v>6.6310000000000002</v>
      </c>
      <c r="F43" s="16">
        <v>6.6310000000000002</v>
      </c>
      <c r="G43" s="17">
        <f t="shared" si="0"/>
        <v>33.155000000000001</v>
      </c>
      <c r="H43" s="6"/>
    </row>
    <row r="44" spans="1:8" ht="25.5" x14ac:dyDescent="0.2">
      <c r="A44" s="13">
        <v>0</v>
      </c>
      <c r="B44" s="14" t="s">
        <v>22</v>
      </c>
      <c r="C44" s="15" t="s">
        <v>23</v>
      </c>
      <c r="D44" s="16">
        <v>19.965</v>
      </c>
      <c r="E44" s="16">
        <v>19.965</v>
      </c>
      <c r="F44" s="16">
        <v>19.965</v>
      </c>
      <c r="G44" s="17">
        <f t="shared" si="0"/>
        <v>100</v>
      </c>
      <c r="H44" s="6"/>
    </row>
    <row r="45" spans="1:8" ht="25.5" x14ac:dyDescent="0.2">
      <c r="A45" s="13">
        <v>0</v>
      </c>
      <c r="B45" s="14" t="s">
        <v>44</v>
      </c>
      <c r="C45" s="15" t="s">
        <v>45</v>
      </c>
      <c r="D45" s="16">
        <v>4.66</v>
      </c>
      <c r="E45" s="16">
        <v>0</v>
      </c>
      <c r="F45" s="16">
        <v>0</v>
      </c>
      <c r="G45" s="17">
        <f t="shared" si="0"/>
        <v>0</v>
      </c>
      <c r="H45" s="6"/>
    </row>
    <row r="46" spans="1:8" ht="25.5" x14ac:dyDescent="0.2">
      <c r="A46" s="13">
        <v>0</v>
      </c>
      <c r="B46" s="14" t="s">
        <v>26</v>
      </c>
      <c r="C46" s="15" t="s">
        <v>27</v>
      </c>
      <c r="D46" s="16">
        <v>920</v>
      </c>
      <c r="E46" s="16">
        <v>820</v>
      </c>
      <c r="F46" s="16">
        <v>820</v>
      </c>
      <c r="G46" s="17">
        <f t="shared" si="0"/>
        <v>89.130434782608688</v>
      </c>
      <c r="H46" s="6"/>
    </row>
    <row r="47" spans="1:8" ht="25.5" x14ac:dyDescent="0.2">
      <c r="A47" s="13">
        <v>0</v>
      </c>
      <c r="B47" s="14" t="s">
        <v>50</v>
      </c>
      <c r="C47" s="15" t="s">
        <v>51</v>
      </c>
      <c r="D47" s="16">
        <v>964</v>
      </c>
      <c r="E47" s="16">
        <v>905.98617000000002</v>
      </c>
      <c r="F47" s="16">
        <v>905.98617000000002</v>
      </c>
      <c r="G47" s="17">
        <f t="shared" si="0"/>
        <v>93.981967842323655</v>
      </c>
      <c r="H47" s="6"/>
    </row>
    <row r="48" spans="1:8" x14ac:dyDescent="0.2">
      <c r="A48" s="13">
        <v>0</v>
      </c>
      <c r="B48" s="14" t="s">
        <v>30</v>
      </c>
      <c r="C48" s="15" t="s">
        <v>31</v>
      </c>
      <c r="D48" s="16">
        <v>0.34</v>
      </c>
      <c r="E48" s="16">
        <v>0.34</v>
      </c>
      <c r="F48" s="16">
        <v>0.34</v>
      </c>
      <c r="G48" s="17">
        <f t="shared" si="0"/>
        <v>100</v>
      </c>
      <c r="H48" s="6"/>
    </row>
    <row r="49" spans="1:8" ht="25.5" x14ac:dyDescent="0.2">
      <c r="A49" s="13">
        <v>0</v>
      </c>
      <c r="B49" s="14" t="s">
        <v>32</v>
      </c>
      <c r="C49" s="15" t="s">
        <v>33</v>
      </c>
      <c r="D49" s="16">
        <v>30</v>
      </c>
      <c r="E49" s="16">
        <v>29</v>
      </c>
      <c r="F49" s="16">
        <v>29</v>
      </c>
      <c r="G49" s="17">
        <f t="shared" si="0"/>
        <v>96.666666666666671</v>
      </c>
      <c r="H49" s="6"/>
    </row>
    <row r="50" spans="1:8" ht="25.5" x14ac:dyDescent="0.2">
      <c r="A50" s="13">
        <v>0</v>
      </c>
      <c r="B50" s="14" t="s">
        <v>52</v>
      </c>
      <c r="C50" s="15" t="s">
        <v>53</v>
      </c>
      <c r="D50" s="16">
        <v>1664.7</v>
      </c>
      <c r="E50" s="16">
        <v>1213.5461</v>
      </c>
      <c r="F50" s="16">
        <v>1213.5461</v>
      </c>
      <c r="G50" s="17">
        <f t="shared" si="0"/>
        <v>72.898786568150413</v>
      </c>
      <c r="H50" s="6"/>
    </row>
    <row r="51" spans="1:8" x14ac:dyDescent="0.2">
      <c r="A51" s="13">
        <v>0</v>
      </c>
      <c r="B51" s="14" t="s">
        <v>54</v>
      </c>
      <c r="C51" s="15" t="s">
        <v>55</v>
      </c>
      <c r="D51" s="16">
        <v>0</v>
      </c>
      <c r="E51" s="16">
        <v>0</v>
      </c>
      <c r="F51" s="16">
        <v>0</v>
      </c>
      <c r="G51" s="17">
        <f t="shared" si="0"/>
        <v>0</v>
      </c>
      <c r="H51" s="6"/>
    </row>
    <row r="52" spans="1:8" x14ac:dyDescent="0.2">
      <c r="A52" s="13">
        <v>1</v>
      </c>
      <c r="B52" s="14" t="s">
        <v>56</v>
      </c>
      <c r="C52" s="15" t="s">
        <v>57</v>
      </c>
      <c r="D52" s="16">
        <v>121653.55849999998</v>
      </c>
      <c r="E52" s="16">
        <v>107332.22157999995</v>
      </c>
      <c r="F52" s="16">
        <v>108134.39365999994</v>
      </c>
      <c r="G52" s="17">
        <f t="shared" si="0"/>
        <v>88.887160386681131</v>
      </c>
      <c r="H52" s="6"/>
    </row>
    <row r="54" spans="1:8" x14ac:dyDescent="0.2">
      <c r="B54" s="10"/>
      <c r="C54" s="8"/>
      <c r="D54" s="6"/>
      <c r="E54" s="6"/>
      <c r="F54" s="6"/>
      <c r="G54" s="6"/>
    </row>
    <row r="62" spans="1:8" hidden="1" x14ac:dyDescent="0.2"/>
  </sheetData>
  <mergeCells count="2">
    <mergeCell ref="B2:G2"/>
    <mergeCell ref="B3:G3"/>
  </mergeCells>
  <conditionalFormatting sqref="B7:B52">
    <cfRule type="expression" dxfId="35" priority="49" stopIfTrue="1">
      <formula>A7=1</formula>
    </cfRule>
    <cfRule type="expression" dxfId="34" priority="50" stopIfTrue="1">
      <formula>A7=2</formula>
    </cfRule>
    <cfRule type="expression" dxfId="33" priority="51" stopIfTrue="1">
      <formula>A7=3</formula>
    </cfRule>
  </conditionalFormatting>
  <conditionalFormatting sqref="C7:C52">
    <cfRule type="expression" dxfId="32" priority="52" stopIfTrue="1">
      <formula>A7=1</formula>
    </cfRule>
    <cfRule type="expression" dxfId="31" priority="53" stopIfTrue="1">
      <formula>A7=2</formula>
    </cfRule>
    <cfRule type="expression" dxfId="30" priority="54" stopIfTrue="1">
      <formula>A7=3</formula>
    </cfRule>
  </conditionalFormatting>
  <conditionalFormatting sqref="D7:D52">
    <cfRule type="expression" dxfId="29" priority="61" stopIfTrue="1">
      <formula>A7=1</formula>
    </cfRule>
    <cfRule type="expression" dxfId="28" priority="62" stopIfTrue="1">
      <formula>A7=2</formula>
    </cfRule>
    <cfRule type="expression" dxfId="27" priority="63" stopIfTrue="1">
      <formula>A7=3</formula>
    </cfRule>
  </conditionalFormatting>
  <conditionalFormatting sqref="E7:E52">
    <cfRule type="expression" dxfId="26" priority="64" stopIfTrue="1">
      <formula>A7=1</formula>
    </cfRule>
    <cfRule type="expression" dxfId="25" priority="65" stopIfTrue="1">
      <formula>A7=2</formula>
    </cfRule>
    <cfRule type="expression" dxfId="24" priority="66" stopIfTrue="1">
      <formula>A7=3</formula>
    </cfRule>
  </conditionalFormatting>
  <conditionalFormatting sqref="F7:F52">
    <cfRule type="expression" dxfId="23" priority="70" stopIfTrue="1">
      <formula>A7=1</formula>
    </cfRule>
    <cfRule type="expression" dxfId="22" priority="71" stopIfTrue="1">
      <formula>A7=2</formula>
    </cfRule>
    <cfRule type="expression" dxfId="21" priority="72" stopIfTrue="1">
      <formula>A7=3</formula>
    </cfRule>
  </conditionalFormatting>
  <conditionalFormatting sqref="G7:G52">
    <cfRule type="expression" dxfId="20" priority="94" stopIfTrue="1">
      <formula>A7=1</formula>
    </cfRule>
    <cfRule type="expression" dxfId="19" priority="95" stopIfTrue="1">
      <formula>A7=2</formula>
    </cfRule>
    <cfRule type="expression" dxfId="18" priority="96" stopIfTrue="1">
      <formula>A7=3</formula>
    </cfRule>
  </conditionalFormatting>
  <conditionalFormatting sqref="B54:B63">
    <cfRule type="expression" dxfId="17" priority="1" stopIfTrue="1">
      <formula>A54=1</formula>
    </cfRule>
    <cfRule type="expression" dxfId="16" priority="2" stopIfTrue="1">
      <formula>A54=2</formula>
    </cfRule>
    <cfRule type="expression" dxfId="15" priority="3" stopIfTrue="1">
      <formula>A54=3</formula>
    </cfRule>
  </conditionalFormatting>
  <conditionalFormatting sqref="C54:C63">
    <cfRule type="expression" dxfId="14" priority="4" stopIfTrue="1">
      <formula>A54=1</formula>
    </cfRule>
    <cfRule type="expression" dxfId="13" priority="5" stopIfTrue="1">
      <formula>A54=2</formula>
    </cfRule>
    <cfRule type="expression" dxfId="12" priority="6" stopIfTrue="1">
      <formula>A54=3</formula>
    </cfRule>
  </conditionalFormatting>
  <conditionalFormatting sqref="D54:D63">
    <cfRule type="expression" dxfId="11" priority="13" stopIfTrue="1">
      <formula>A54=1</formula>
    </cfRule>
    <cfRule type="expression" dxfId="10" priority="14" stopIfTrue="1">
      <formula>A54=2</formula>
    </cfRule>
    <cfRule type="expression" dxfId="9" priority="15" stopIfTrue="1">
      <formula>A54=3</formula>
    </cfRule>
  </conditionalFormatting>
  <conditionalFormatting sqref="E54:E63">
    <cfRule type="expression" dxfId="8" priority="16" stopIfTrue="1">
      <formula>A54=1</formula>
    </cfRule>
    <cfRule type="expression" dxfId="7" priority="17" stopIfTrue="1">
      <formula>A54=2</formula>
    </cfRule>
    <cfRule type="expression" dxfId="6" priority="18" stopIfTrue="1">
      <formula>A54=3</formula>
    </cfRule>
  </conditionalFormatting>
  <conditionalFormatting sqref="F54:F63">
    <cfRule type="expression" dxfId="5" priority="22" stopIfTrue="1">
      <formula>A54=1</formula>
    </cfRule>
    <cfRule type="expression" dxfId="4" priority="23" stopIfTrue="1">
      <formula>A54=2</formula>
    </cfRule>
    <cfRule type="expression" dxfId="3" priority="24" stopIfTrue="1">
      <formula>A54=3</formula>
    </cfRule>
  </conditionalFormatting>
  <conditionalFormatting sqref="G54:G63">
    <cfRule type="expression" dxfId="2" priority="46" stopIfTrue="1">
      <formula>A54=1</formula>
    </cfRule>
    <cfRule type="expression" dxfId="1" priority="47" stopIfTrue="1">
      <formula>A54=2</formula>
    </cfRule>
    <cfRule type="expression" dxfId="0" priority="48" stopIfTrue="1">
      <formula>A54=3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2025-02-25T08:46:49Z</dcterms:created>
  <dcterms:modified xsi:type="dcterms:W3CDTF">2025-03-20T14:23:47Z</dcterms:modified>
</cp:coreProperties>
</file>